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10.34.20.95\acp\01_Gestione\ING RUBINI\FATTURE\Fatture 2022\"/>
    </mc:Choice>
  </mc:AlternateContent>
  <bookViews>
    <workbookView xWindow="0" yWindow="0" windowWidth="13710" windowHeight="10605"/>
  </bookViews>
  <sheets>
    <sheet name="Foglio1" sheetId="2" r:id="rId1"/>
  </sheets>
  <definedNames>
    <definedName name="_xlnm._FilterDatabase" localSheetId="0" hidden="1">Foglio1!$B$1:$K$317</definedName>
    <definedName name="_xlnm.Print_Area" localSheetId="0">Foglio1!$A$1:$L$5</definedName>
  </definedNames>
  <calcPr calcId="152511"/>
</workbook>
</file>

<file path=xl/calcChain.xml><?xml version="1.0" encoding="utf-8"?>
<calcChain xmlns="http://schemas.openxmlformats.org/spreadsheetml/2006/main">
  <c r="B3" i="2" l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</calcChain>
</file>

<file path=xl/sharedStrings.xml><?xml version="1.0" encoding="utf-8"?>
<sst xmlns="http://schemas.openxmlformats.org/spreadsheetml/2006/main" count="1641" uniqueCount="508">
  <si>
    <t>Fornitore</t>
  </si>
  <si>
    <t>Identificativo
fornitore</t>
  </si>
  <si>
    <t>Tipo
documento</t>
  </si>
  <si>
    <t>Numero fattura / 
Documento</t>
  </si>
  <si>
    <t>Data
emissione</t>
  </si>
  <si>
    <t>Imponibile/Importo
(totale in euro)</t>
  </si>
  <si>
    <t>Imposta
(totale in euro)</t>
  </si>
  <si>
    <t>Data
ricezione</t>
  </si>
  <si>
    <t>PAGAMENTO</t>
  </si>
  <si>
    <t>'Saneco Disinfestazione e Servizi Ambientali s.r.l.'</t>
  </si>
  <si>
    <t>'ASSINDUSTRIA SERVIZI SPA'</t>
  </si>
  <si>
    <t>'Fogliata Carlo'</t>
  </si>
  <si>
    <t>'DAGO S.A.S. DI TIRONI LAURA &amp; C.'</t>
  </si>
  <si>
    <t>'RISING SOCIETA' COOPERATIVA'</t>
  </si>
  <si>
    <t>'INAZ SRL Soc. Unip. '</t>
  </si>
  <si>
    <t>'VOLKSWAGEN LEASING GMBH'</t>
  </si>
  <si>
    <t>Rifiutata per errore nell'emissione</t>
  </si>
  <si>
    <t>Fattura</t>
  </si>
  <si>
    <t>'109/PA'</t>
  </si>
  <si>
    <t>'1325'</t>
  </si>
  <si>
    <t>'3'</t>
  </si>
  <si>
    <t>'2'</t>
  </si>
  <si>
    <t>'4/40'</t>
  </si>
  <si>
    <t>'22-0000057'</t>
  </si>
  <si>
    <t>'20220046669V1'</t>
  </si>
  <si>
    <t>'20220002446V1'</t>
  </si>
  <si>
    <t>'01456220191'</t>
  </si>
  <si>
    <t>'00314890195'</t>
  </si>
  <si>
    <t>'01507050985'</t>
  </si>
  <si>
    <t>'01404590190'</t>
  </si>
  <si>
    <t>'04285680163'</t>
  </si>
  <si>
    <t>'05026960962'</t>
  </si>
  <si>
    <t>'12549080153'</t>
  </si>
  <si>
    <t>'A2A Energia SpA'</t>
  </si>
  <si>
    <t>'822000002730'</t>
  </si>
  <si>
    <t>'12883420155'</t>
  </si>
  <si>
    <t>ADDEBITO AUTOMATICO</t>
  </si>
  <si>
    <t>PAGATO 21/01/2022</t>
  </si>
  <si>
    <t>'02061260986'</t>
  </si>
  <si>
    <t>'01931451205'</t>
  </si>
  <si>
    <t>'03543000370'</t>
  </si>
  <si>
    <t>'02284930985'</t>
  </si>
  <si>
    <t>'01847860309'</t>
  </si>
  <si>
    <t>'Linea Green Spa'</t>
  </si>
  <si>
    <t>'GEZE Italia S.r.L. Unipersonale'</t>
  </si>
  <si>
    <t>'DAY RISTOSERVICE S.P.A'</t>
  </si>
  <si>
    <t>'SVI SRL'</t>
  </si>
  <si>
    <t>'SOLARI DI UDINE SPA'</t>
  </si>
  <si>
    <t>'20220107PA'</t>
  </si>
  <si>
    <t>'20220008009344'</t>
  </si>
  <si>
    <t>'V0-7383'</t>
  </si>
  <si>
    <t>'EL-1/22'</t>
  </si>
  <si>
    <t>'1000_V05_22000001'</t>
  </si>
  <si>
    <t>Rifiutata per mancata indicazione CIG</t>
  </si>
  <si>
    <t>PAGATO 14/01/2022</t>
  </si>
  <si>
    <t>'Padania Acque S.p.a.'</t>
  </si>
  <si>
    <t>'EY S.p.A.'</t>
  </si>
  <si>
    <t>'VALERI ILARIA'</t>
  </si>
  <si>
    <t>Parcella</t>
  </si>
  <si>
    <t>'04202200000108'</t>
  </si>
  <si>
    <t>'00111860193'</t>
  </si>
  <si>
    <t>'IT91ICB2201001'</t>
  </si>
  <si>
    <t>'00891231003'</t>
  </si>
  <si>
    <t>'IT91ICB2200998'</t>
  </si>
  <si>
    <t>'2/00'</t>
  </si>
  <si>
    <t>'01071210197'</t>
  </si>
  <si>
    <t>'STUDIO RUGGERI'</t>
  </si>
  <si>
    <t>'28/00'</t>
  </si>
  <si>
    <t>'01023460197'</t>
  </si>
  <si>
    <t>'04202200000106'</t>
  </si>
  <si>
    <t>'04202200000107'</t>
  </si>
  <si>
    <t>'SI.AM. s.r.l. a socio unico'</t>
  </si>
  <si>
    <t>'01180890194'</t>
  </si>
  <si>
    <t>Nota di credito</t>
  </si>
  <si>
    <t>'1/PA'</t>
  </si>
  <si>
    <t>'IT91ICN2200070'</t>
  </si>
  <si>
    <t>'IT91ICN2200068'</t>
  </si>
  <si>
    <t>'95'</t>
  </si>
  <si>
    <t>'A2A Smart City S.p.A.'</t>
  </si>
  <si>
    <t>'20220053881V1'</t>
  </si>
  <si>
    <t>'20220053879V1'</t>
  </si>
  <si>
    <t>'20220053880V1'</t>
  </si>
  <si>
    <t>'202211000000716'</t>
  </si>
  <si>
    <t>'202211000000510'</t>
  </si>
  <si>
    <t>'202211000000707'</t>
  </si>
  <si>
    <t>'02159020177'</t>
  </si>
  <si>
    <t>'TELEPASS SPA'</t>
  </si>
  <si>
    <t>'AUTOSTRADE PER L'ITALIA S.P.A.'</t>
  </si>
  <si>
    <t>'FSA S.R.L.'</t>
  </si>
  <si>
    <t>'Amministrazioni &amp; Consulenze Sistemi s.r.l.'</t>
  </si>
  <si>
    <t>'000000900003244T'</t>
  </si>
  <si>
    <t>'09771701001'</t>
  </si>
  <si>
    <t>'000000900003439D'</t>
  </si>
  <si>
    <t>'07516911000'</t>
  </si>
  <si>
    <t>'1'</t>
  </si>
  <si>
    <t>'02779350988'</t>
  </si>
  <si>
    <t>'2/PA'</t>
  </si>
  <si>
    <t>'01361380197'</t>
  </si>
  <si>
    <t>dal 24/01/22 al 30/01/22</t>
  </si>
  <si>
    <t>dal 31/01/22 al 06/02/22</t>
  </si>
  <si>
    <t>dal 17/01/22 al 23/01/22</t>
  </si>
  <si>
    <t>dal 10/01/22 al 16/01/22</t>
  </si>
  <si>
    <t>dal 01/01/22 al 09/01/22</t>
  </si>
  <si>
    <t xml:space="preserve">Fattura </t>
  </si>
  <si>
    <t>'01132880194'</t>
  </si>
  <si>
    <t>'ITALSINERGIE S.R.L.'</t>
  </si>
  <si>
    <t>'11957650150'</t>
  </si>
  <si>
    <t>'BELLONI GIANPIETRO UMBERTO'</t>
  </si>
  <si>
    <t>'20220509501V3'</t>
  </si>
  <si>
    <t>'20220900836V7'</t>
  </si>
  <si>
    <t>'1072'</t>
  </si>
  <si>
    <t>'8/IMP/2022'</t>
  </si>
  <si>
    <t>'4'</t>
  </si>
  <si>
    <t>'822000031374'</t>
  </si>
  <si>
    <t>'03786320964'</t>
  </si>
  <si>
    <t>dal 07/02/22 al 13/02/22</t>
  </si>
  <si>
    <t>dal 14/02/22 al 20/02/22</t>
  </si>
  <si>
    <t>'TIM  S.p.A.'</t>
  </si>
  <si>
    <t xml:space="preserve">DHARMA ONLUS </t>
  </si>
  <si>
    <t>'V0-16551'</t>
  </si>
  <si>
    <t>'20220061990V1'</t>
  </si>
  <si>
    <t>'00000220016'</t>
  </si>
  <si>
    <t>'00000220015'</t>
  </si>
  <si>
    <t>'3/PA'</t>
  </si>
  <si>
    <t>'8B00058247'</t>
  </si>
  <si>
    <t>'8B00060932'</t>
  </si>
  <si>
    <t>'01523280194'</t>
  </si>
  <si>
    <t>'00488410010'</t>
  </si>
  <si>
    <t>'SIMONE ALLODI'</t>
  </si>
  <si>
    <t>'PESATORI GIUSEPPE D.I.'</t>
  </si>
  <si>
    <t>'VODAFONE ITALIA S.p.A.'</t>
  </si>
  <si>
    <t>'05271620964'</t>
  </si>
  <si>
    <t>'08539010010'</t>
  </si>
  <si>
    <t>'135'</t>
  </si>
  <si>
    <t>'20220317PA'</t>
  </si>
  <si>
    <t>'AO02959992'</t>
  </si>
  <si>
    <t>'IT91ICB2202475'</t>
  </si>
  <si>
    <t>'2056'</t>
  </si>
  <si>
    <t>dal 21/02/22 al 27/02/22</t>
  </si>
  <si>
    <t>PAGATO 25/02/2022</t>
  </si>
  <si>
    <t>'822000041229'</t>
  </si>
  <si>
    <t>'202211000001923'</t>
  </si>
  <si>
    <t>'20220902635V7'</t>
  </si>
  <si>
    <t>'000000900007219T'</t>
  </si>
  <si>
    <t>'000000900006493D'</t>
  </si>
  <si>
    <t>dal 28/02/22 al 06/03/22</t>
  </si>
  <si>
    <t>Nota di Credito</t>
  </si>
  <si>
    <t>Respinta perché non di competenza</t>
  </si>
  <si>
    <t>Rifiutata per mancanza CIG</t>
  </si>
  <si>
    <t>'Mara Bergomi'</t>
  </si>
  <si>
    <t>'FIRESERVICE S.R.L.'</t>
  </si>
  <si>
    <t>'Kalyos S.r.l '</t>
  </si>
  <si>
    <t>'02713730980'</t>
  </si>
  <si>
    <t>'02271340982'</t>
  </si>
  <si>
    <t>'03680110966'</t>
  </si>
  <si>
    <t>'14/IMP/2022'</t>
  </si>
  <si>
    <t>'328'</t>
  </si>
  <si>
    <t>'309'</t>
  </si>
  <si>
    <t>'11'</t>
  </si>
  <si>
    <t>'000333/22'</t>
  </si>
  <si>
    <t>'30/PA'</t>
  </si>
  <si>
    <t>'6'</t>
  </si>
  <si>
    <t>'1/01'</t>
  </si>
  <si>
    <t>'ANDREA CARMINE LIMONGELLI'</t>
  </si>
  <si>
    <t>'04596010969'</t>
  </si>
  <si>
    <t>'822000063336'</t>
  </si>
  <si>
    <t>'V0-31032'</t>
  </si>
  <si>
    <t>'20220119899V1'</t>
  </si>
  <si>
    <t>'20220407PA'</t>
  </si>
  <si>
    <t>'5/PA'</t>
  </si>
  <si>
    <t>'6/PA'</t>
  </si>
  <si>
    <t>'001085/22'</t>
  </si>
  <si>
    <t>'20220171748V1'</t>
  </si>
  <si>
    <t>dal 07/03/22 al 13/03/22</t>
  </si>
  <si>
    <t>dal 14/03/22 al 20/03/22</t>
  </si>
  <si>
    <t>dal 21/03/22 al 27/03/22</t>
  </si>
  <si>
    <t>PAGATO 31/03/2022</t>
  </si>
  <si>
    <t>dal 28/03/22 al 03/04/22</t>
  </si>
  <si>
    <t>'ILARIA VALERI'</t>
  </si>
  <si>
    <t>'20220904448V7'</t>
  </si>
  <si>
    <t>'16/PA'</t>
  </si>
  <si>
    <t>'17/PA'</t>
  </si>
  <si>
    <t>'20220538712V3'</t>
  </si>
  <si>
    <t>'202211000002178'</t>
  </si>
  <si>
    <t>'202211000002878'</t>
  </si>
  <si>
    <t>'202211000002176'</t>
  </si>
  <si>
    <t>'20220583116V3'</t>
  </si>
  <si>
    <t>'427'</t>
  </si>
  <si>
    <t>'18/IMP/2022'</t>
  </si>
  <si>
    <t>'14/00'</t>
  </si>
  <si>
    <t>dal 04/04/22 al 10/04/22</t>
  </si>
  <si>
    <t>'BETTINI FORMIGARO PERICU STUDIO LEGALE'</t>
  </si>
  <si>
    <t>'FATTURA 65/22'</t>
  </si>
  <si>
    <t>'01836390995'</t>
  </si>
  <si>
    <t>'000000900010063D'</t>
  </si>
  <si>
    <t>'000000900010916T'</t>
  </si>
  <si>
    <t>'7'</t>
  </si>
  <si>
    <t>'9'</t>
  </si>
  <si>
    <t>'20220008013294'</t>
  </si>
  <si>
    <t>'16'</t>
  </si>
  <si>
    <t>'822000096089'</t>
  </si>
  <si>
    <t>'V0-46397'</t>
  </si>
  <si>
    <t>'20220184052V1'</t>
  </si>
  <si>
    <t>'20220622PA'</t>
  </si>
  <si>
    <t>'8B00213420'</t>
  </si>
  <si>
    <t>'8B00212870'</t>
  </si>
  <si>
    <t>PAGATO 28/04/2022</t>
  </si>
  <si>
    <t>'12/PA'</t>
  </si>
  <si>
    <t>'20220906327V7'</t>
  </si>
  <si>
    <t>'AO06920352'</t>
  </si>
  <si>
    <t>'822000103303'</t>
  </si>
  <si>
    <t>dal 02/05/22 al 08/05/22</t>
  </si>
  <si>
    <t>dal 25/04/22 al 01/05/22</t>
  </si>
  <si>
    <t>dal 18/04/22 al 24/04/22</t>
  </si>
  <si>
    <t>dal 11/04/22 al 17/04/22</t>
  </si>
  <si>
    <t>'574'</t>
  </si>
  <si>
    <t>'4182'</t>
  </si>
  <si>
    <t>'000000900015685T'</t>
  </si>
  <si>
    <t>'000000900013479D'</t>
  </si>
  <si>
    <t>'21/IMP/2022'</t>
  </si>
  <si>
    <t>'21'</t>
  </si>
  <si>
    <t>'17'</t>
  </si>
  <si>
    <t>'202211000003844'</t>
  </si>
  <si>
    <t>'22/PA'</t>
  </si>
  <si>
    <t>'822000126090'</t>
  </si>
  <si>
    <t>'00973270333'</t>
  </si>
  <si>
    <t>'MARCO SGROI'</t>
  </si>
  <si>
    <t>dal 09/05/22 al 15/05/22</t>
  </si>
  <si>
    <t>'24'</t>
  </si>
  <si>
    <t>'V0-62762'</t>
  </si>
  <si>
    <t>dal 16/05/22 al 22/05/22</t>
  </si>
  <si>
    <t>dal 23/05/22 al 29/05/22</t>
  </si>
  <si>
    <t>'24/PA'</t>
  </si>
  <si>
    <t>'20220766PA'</t>
  </si>
  <si>
    <t>'20220240831V1'</t>
  </si>
  <si>
    <t>'20220606483V3'</t>
  </si>
  <si>
    <t>'20220908243V7'</t>
  </si>
  <si>
    <t>'04202200003187'</t>
  </si>
  <si>
    <t>'04202200003186'</t>
  </si>
  <si>
    <t>'IL SOLE 24 ORE S.P.A.'</t>
  </si>
  <si>
    <t>'TELEPASS S.P.A.'</t>
  </si>
  <si>
    <t>dal 30/05/22 al 05/06/22</t>
  </si>
  <si>
    <t>'00777910159'</t>
  </si>
  <si>
    <t>'04202200003188'</t>
  </si>
  <si>
    <t>'3410000509'</t>
  </si>
  <si>
    <t>'202211000004573'</t>
  </si>
  <si>
    <t>'202211000004574'</t>
  </si>
  <si>
    <t>'202211000004357'</t>
  </si>
  <si>
    <t>'742'</t>
  </si>
  <si>
    <t>'IT91ICB2210769'</t>
  </si>
  <si>
    <t>'202222200000212'</t>
  </si>
  <si>
    <t>'000000900015699D'</t>
  </si>
  <si>
    <t>'000000900018926T'</t>
  </si>
  <si>
    <t>Rifiutata per mancanza partita IVA</t>
  </si>
  <si>
    <t>PAGATO 07/06/2022</t>
  </si>
  <si>
    <t>'P&amp;I - STUDIO LEGALE GUCCIONE E ASSOCIATI'</t>
  </si>
  <si>
    <t>dal 06/06/22 al 12/06/22</t>
  </si>
  <si>
    <t>'11484370967'</t>
  </si>
  <si>
    <t>'11943661006'</t>
  </si>
  <si>
    <t>'13'</t>
  </si>
  <si>
    <t>'1022020876'</t>
  </si>
  <si>
    <t>'4/13'</t>
  </si>
  <si>
    <t>'826'</t>
  </si>
  <si>
    <t>'89/001'</t>
  </si>
  <si>
    <t>'IT91ICB2211357'</t>
  </si>
  <si>
    <t>'IT91ICN2200549'</t>
  </si>
  <si>
    <t>'822000156879'</t>
  </si>
  <si>
    <t>'23/PA'</t>
  </si>
  <si>
    <t>'20220297949V1'</t>
  </si>
  <si>
    <t>'8B00402893'</t>
  </si>
  <si>
    <t>'8B00397930'</t>
  </si>
  <si>
    <t>dal 13/06/22 al 19/06/22</t>
  </si>
  <si>
    <t>'88/EL'</t>
  </si>
  <si>
    <t>'22'</t>
  </si>
  <si>
    <t>'28/2022'</t>
  </si>
  <si>
    <t>'1509/2022/01EL'</t>
  </si>
  <si>
    <t>'FC0002101-0'</t>
  </si>
  <si>
    <t>'IT91ICB2211912'</t>
  </si>
  <si>
    <t>'IT91ICB2212336'</t>
  </si>
  <si>
    <t>'31/PA'</t>
  </si>
  <si>
    <t>'V0-78537'</t>
  </si>
  <si>
    <t>'FC0002102-0'</t>
  </si>
  <si>
    <t>'02741700989'</t>
  </si>
  <si>
    <t>'00690040191'</t>
  </si>
  <si>
    <t>'12735620150'</t>
  </si>
  <si>
    <t>'01164740191'</t>
  </si>
  <si>
    <t>'Marcello FERRARI CHAZELAT MARCELLO'</t>
  </si>
  <si>
    <t>'ISOCALOR'</t>
  </si>
  <si>
    <t>'Bonelli Erede Lombardi Pappalardo - Studio Legale'</t>
  </si>
  <si>
    <t>'ANGELO ROSSI ASCENSORI SRL'</t>
  </si>
  <si>
    <t>dal 20/06/22 al 26/06/22</t>
  </si>
  <si>
    <t>PAGATO 23/06/2022</t>
  </si>
  <si>
    <t>'20220909371V7'</t>
  </si>
  <si>
    <t>'IT91ICB2212680'</t>
  </si>
  <si>
    <t>'AO10842619'</t>
  </si>
  <si>
    <t>'IT91ICB2212814'</t>
  </si>
  <si>
    <t>'IT91ICN2200608'</t>
  </si>
  <si>
    <t>'822000163610'</t>
  </si>
  <si>
    <t>'IT91ICN2200599'</t>
  </si>
  <si>
    <t>'202211000005841'</t>
  </si>
  <si>
    <t>'202211000005055'</t>
  </si>
  <si>
    <t>Rifiutata in quanto riferita a fattura respinta</t>
  </si>
  <si>
    <t>Respinta per mancata indicazione partita IVA</t>
  </si>
  <si>
    <t>CAIRO RCS MEDIA S.p.A.'</t>
  </si>
  <si>
    <t>'932'</t>
  </si>
  <si>
    <t>'000000900022495T'</t>
  </si>
  <si>
    <t>'000000900019969D'</t>
  </si>
  <si>
    <t>'25/00'</t>
  </si>
  <si>
    <t>dal 26/06/22 al 03/07/22</t>
  </si>
  <si>
    <t>PAGATO 07/07/2022</t>
  </si>
  <si>
    <t>'18'</t>
  </si>
  <si>
    <t>'15'</t>
  </si>
  <si>
    <t>'IT91ICN2200549_2'</t>
  </si>
  <si>
    <t>'26/PA'</t>
  </si>
  <si>
    <t>'IT91ICN2200549_1'</t>
  </si>
  <si>
    <t>'FATTURA 158/22'</t>
  </si>
  <si>
    <t>'20220360721V1'</t>
  </si>
  <si>
    <t>'822000186289'</t>
  </si>
  <si>
    <t>'V0-91559'</t>
  </si>
  <si>
    <t>'39/PA'</t>
  </si>
  <si>
    <t>dal 04/07/22 al 10/07/22</t>
  </si>
  <si>
    <t>dal 11/07/22 al 17/07/22</t>
  </si>
  <si>
    <t>dal 18/07/22 al 24/07/22</t>
  </si>
  <si>
    <t>'DANIELE MAFFEIS'</t>
  </si>
  <si>
    <t>'26'</t>
  </si>
  <si>
    <t>'11513940152'</t>
  </si>
  <si>
    <t>PAGATO 27/07/2022</t>
  </si>
  <si>
    <t>dal 25/07/22 al 31/07/22</t>
  </si>
  <si>
    <t>'7396'</t>
  </si>
  <si>
    <t>'1044'</t>
  </si>
  <si>
    <t>'202211000006546'</t>
  </si>
  <si>
    <t>'202211000006573'</t>
  </si>
  <si>
    <t>'202211000006551'</t>
  </si>
  <si>
    <t>'202211000006342'</t>
  </si>
  <si>
    <t>'45'</t>
  </si>
  <si>
    <t>'20230008001208'</t>
  </si>
  <si>
    <t>'20/PA'</t>
  </si>
  <si>
    <t>'19/PA'</t>
  </si>
  <si>
    <t>'33'</t>
  </si>
  <si>
    <t>'43'</t>
  </si>
  <si>
    <t>'FVE-2022-375'</t>
  </si>
  <si>
    <t>'21/01'</t>
  </si>
  <si>
    <t>'1145'</t>
  </si>
  <si>
    <t>'1410001936'</t>
  </si>
  <si>
    <t>'100/PA'</t>
  </si>
  <si>
    <t>'20220912262V7'</t>
  </si>
  <si>
    <t>'CREMONAUFFICIO s.r.l.'</t>
  </si>
  <si>
    <t>'Cavalli Alfredo'</t>
  </si>
  <si>
    <t>'00857550198'</t>
  </si>
  <si>
    <t>'00214510331'</t>
  </si>
  <si>
    <t>dal 01/08/22 al 07/08/22</t>
  </si>
  <si>
    <t>dal 08/08/22 al 14/08/22</t>
  </si>
  <si>
    <t>'822000211400'</t>
  </si>
  <si>
    <t>'20220421024V1'</t>
  </si>
  <si>
    <t>'50/PA'</t>
  </si>
  <si>
    <t>'20220914122V7'</t>
  </si>
  <si>
    <t>'8B00646117'</t>
  </si>
  <si>
    <t>'8B00646120'</t>
  </si>
  <si>
    <t>'AO14731961'</t>
  </si>
  <si>
    <t>'822000219677'</t>
  </si>
  <si>
    <t>'000000900021725D'</t>
  </si>
  <si>
    <t>'000000900026177T'</t>
  </si>
  <si>
    <t>'202211000007716'</t>
  </si>
  <si>
    <t>'1156'</t>
  </si>
  <si>
    <t>'000000900030097T'</t>
  </si>
  <si>
    <t>'000000900026477D'</t>
  </si>
  <si>
    <t>dal 15/08/22 al 21/08/22</t>
  </si>
  <si>
    <t>dal 22/08/22 al 28/08/22</t>
  </si>
  <si>
    <t>dal 29/08/22 al 04/09/22</t>
  </si>
  <si>
    <t>PAGATO 07/09/2022</t>
  </si>
  <si>
    <t>'PRAXI S.p.A.'</t>
  </si>
  <si>
    <t>'20'</t>
  </si>
  <si>
    <t>'V0-113281'</t>
  </si>
  <si>
    <t>'93/L'</t>
  </si>
  <si>
    <t>'01132750017'</t>
  </si>
  <si>
    <t>'822000241115'</t>
  </si>
  <si>
    <t>'23/01'</t>
  </si>
  <si>
    <t>'2/01'</t>
  </si>
  <si>
    <t>'V0-114801'</t>
  </si>
  <si>
    <t>'20220481670V1'</t>
  </si>
  <si>
    <t>dal 05/09/22 al 11/09/22</t>
  </si>
  <si>
    <t>PAGATO 15/09/2022</t>
  </si>
  <si>
    <t>Annullata da nota di credito</t>
  </si>
  <si>
    <t>Rifiutata perché riferita a fattura respinta</t>
  </si>
  <si>
    <t>PAGATO 20/09/2022</t>
  </si>
  <si>
    <t>dal 12/09/22 al 18/09/22</t>
  </si>
  <si>
    <t>'002430/22'</t>
  </si>
  <si>
    <t>'55/PA'</t>
  </si>
  <si>
    <t>'04202200006111'</t>
  </si>
  <si>
    <t>'202211000007887'</t>
  </si>
  <si>
    <t>'20220916093V7'</t>
  </si>
  <si>
    <t>'IT91ICN2200848'</t>
  </si>
  <si>
    <t>'IT91ICB2216513'</t>
  </si>
  <si>
    <t>'202211000007965'</t>
  </si>
  <si>
    <t>'202211000007960'</t>
  </si>
  <si>
    <t>'04202200006206'</t>
  </si>
  <si>
    <t>'04202200006205'</t>
  </si>
  <si>
    <t>'202211000008626'</t>
  </si>
  <si>
    <t>dal 19/09/22 al 25/09/22</t>
  </si>
  <si>
    <t>PAGATO 29/09/2022</t>
  </si>
  <si>
    <t>'Autopost S.r.l.'</t>
  </si>
  <si>
    <t>'BASSI Automazioni di Bassi Federico'</t>
  </si>
  <si>
    <t>'20220695863V3'</t>
  </si>
  <si>
    <t>'64/PA'</t>
  </si>
  <si>
    <t>'1261'</t>
  </si>
  <si>
    <t>'19PA'</t>
  </si>
  <si>
    <t>'000000900034125T'</t>
  </si>
  <si>
    <t>'FVE-2022-446'</t>
  </si>
  <si>
    <t>'000000900027706D'</t>
  </si>
  <si>
    <t>'50/2022'</t>
  </si>
  <si>
    <t>'12956730159'</t>
  </si>
  <si>
    <t>'01668220195'</t>
  </si>
  <si>
    <t>dal 26/09/22 al 02/10/22</t>
  </si>
  <si>
    <t>PAGATO 04/10/2022</t>
  </si>
  <si>
    <t>dal 03/10/22 al 09/10/22</t>
  </si>
  <si>
    <t>'45/00'</t>
  </si>
  <si>
    <t>'23'</t>
  </si>
  <si>
    <t>'20220539074V1'</t>
  </si>
  <si>
    <t>'822000267454'</t>
  </si>
  <si>
    <t>dal 10/10/22 al 16/10/22</t>
  </si>
  <si>
    <t>'V0-130827'</t>
  </si>
  <si>
    <t>'42'</t>
  </si>
  <si>
    <t>'38'</t>
  </si>
  <si>
    <t>'8B00881745'</t>
  </si>
  <si>
    <t>'53/PA'</t>
  </si>
  <si>
    <t>'8B00876319'</t>
  </si>
  <si>
    <t>dal 17/10/22 al 23/10/22</t>
  </si>
  <si>
    <t>'CR.E.A SRL'</t>
  </si>
  <si>
    <t>'AO18588487'</t>
  </si>
  <si>
    <t>'001258'</t>
  </si>
  <si>
    <t>'01034430197'</t>
  </si>
  <si>
    <t>PAGATO 26/10/2022</t>
  </si>
  <si>
    <t>dal 24/10/22 al 30/10/22</t>
  </si>
  <si>
    <t>'822000273968'</t>
  </si>
  <si>
    <t>'202211000009165'</t>
  </si>
  <si>
    <t>'000000900031006D'</t>
  </si>
  <si>
    <t>dal 31/10/22 al 06/11/22</t>
  </si>
  <si>
    <t>'1482'</t>
  </si>
  <si>
    <t>'2022504334'</t>
  </si>
  <si>
    <t>'01426500193'</t>
  </si>
  <si>
    <t>'27'</t>
  </si>
  <si>
    <t>'LINEA GESTIONI s.r.l.'</t>
  </si>
  <si>
    <t>PAGATO 14/11/2022</t>
  </si>
  <si>
    <t>'822000296746'</t>
  </si>
  <si>
    <t>'20220606450V1'</t>
  </si>
  <si>
    <t>'V0-148307'</t>
  </si>
  <si>
    <t>'78/PA'</t>
  </si>
  <si>
    <t>dal 07/11/22 al 13/11/22</t>
  </si>
  <si>
    <t>dal 14/11/22 al 20/11/22</t>
  </si>
  <si>
    <t>'BM SOFTWARE ENGINEERING E CONSULTING SRL'</t>
  </si>
  <si>
    <t>'CERVINO S.R.L.'</t>
  </si>
  <si>
    <t>'100'</t>
  </si>
  <si>
    <t>'22-0029651'</t>
  </si>
  <si>
    <t>'41'</t>
  </si>
  <si>
    <t>'80/PA'</t>
  </si>
  <si>
    <t>'20220749432V3'</t>
  </si>
  <si>
    <t>'3/127'</t>
  </si>
  <si>
    <t>'202211000010283'</t>
  </si>
  <si>
    <t>'202211000010084'</t>
  </si>
  <si>
    <t>'202211000010285'</t>
  </si>
  <si>
    <t>'202211000010321'</t>
  </si>
  <si>
    <t>'55'</t>
  </si>
  <si>
    <t>'01638410199'</t>
  </si>
  <si>
    <t>'01339900993'</t>
  </si>
  <si>
    <t>dal 21/11/22 al 27/11/22</t>
  </si>
  <si>
    <t>PAGATO 06/12/2022</t>
  </si>
  <si>
    <t>dal 28/11/22 al 04/12/22</t>
  </si>
  <si>
    <t>'108'</t>
  </si>
  <si>
    <t>'01311470197'</t>
  </si>
  <si>
    <t>'1726'</t>
  </si>
  <si>
    <t>'8006684/PA'</t>
  </si>
  <si>
    <t>'000000900034096D'</t>
  </si>
  <si>
    <t>'00000220352'</t>
  </si>
  <si>
    <t>'30'</t>
  </si>
  <si>
    <t>'822000322174'</t>
  </si>
  <si>
    <t>'80'</t>
  </si>
  <si>
    <t>'67/2022'</t>
  </si>
  <si>
    <t>'V0-162557'</t>
  </si>
  <si>
    <t>'20220670884V1'</t>
  </si>
  <si>
    <t>'IMPRESA EDILE PILLA MARCO'</t>
  </si>
  <si>
    <t>'GEZE ITALIA SRL UNIPERSONALE'</t>
  </si>
  <si>
    <t>'DHARMA ONLUS SocietÃ  Cooperativa Sociale Isc.AlboCoop.n.A212320 Mut.Prevalente'</t>
  </si>
  <si>
    <t>dal 05/12/22 al 11/12/22</t>
  </si>
  <si>
    <t>dal 12/12/22 al 18/12/22</t>
  </si>
  <si>
    <t>dal 19/12/22 al 25/12/22</t>
  </si>
  <si>
    <t>'72/PA'</t>
  </si>
  <si>
    <t>'8B01092722'</t>
  </si>
  <si>
    <t>'8B01088729'</t>
  </si>
  <si>
    <t>'20221237PA'</t>
  </si>
  <si>
    <t>'1849'</t>
  </si>
  <si>
    <t>'IT91ICB2223877'</t>
  </si>
  <si>
    <t>'20220922511V7'</t>
  </si>
  <si>
    <t>'202211000011004'</t>
  </si>
  <si>
    <t>'822000328693'</t>
  </si>
  <si>
    <t>'82/2022'</t>
  </si>
  <si>
    <t>'12618'</t>
  </si>
  <si>
    <t>PAGATO 28/12/2022</t>
  </si>
  <si>
    <t>dal 26/12/22 al 31/12/22</t>
  </si>
  <si>
    <t>'81/2022'</t>
  </si>
  <si>
    <t>'AO22423914'</t>
  </si>
  <si>
    <t>'FC0004337-0'</t>
  </si>
  <si>
    <t>'FC0004336-0'</t>
  </si>
  <si>
    <t>'52'</t>
  </si>
  <si>
    <t>'000000900039693T'</t>
  </si>
  <si>
    <t>'000000900037324D'</t>
  </si>
  <si>
    <t>'54/IMP/2022'</t>
  </si>
  <si>
    <t>PAGATO 26/1/2023</t>
  </si>
  <si>
    <t>PAGATO30/01/2023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</si>
</sst>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13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76">
    <xf numFmtId="0" fontId="0" fillId="0" borderId="0"/>
    <xf numFmtId="0" fontId="97" fillId="0" borderId="0" applyNumberFormat="0" applyFill="0" applyBorder="0" applyAlignment="0" applyProtection="0"/>
    <xf numFmtId="0" fontId="98" fillId="0" borderId="1" applyNumberFormat="0" applyFill="0" applyAlignment="0" applyProtection="0"/>
    <xf numFmtId="0" fontId="99" fillId="0" borderId="2" applyNumberFormat="0" applyFill="0" applyAlignment="0" applyProtection="0"/>
    <xf numFmtId="0" fontId="100" fillId="0" borderId="3" applyNumberFormat="0" applyFill="0" applyAlignment="0" applyProtection="0"/>
    <xf numFmtId="0" fontId="10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2" fillId="3" borderId="0" applyNumberFormat="0" applyBorder="0" applyAlignment="0" applyProtection="0"/>
    <xf numFmtId="0" fontId="103" fillId="4" borderId="0" applyNumberFormat="0" applyBorder="0" applyAlignment="0" applyProtection="0"/>
    <xf numFmtId="0" fontId="104" fillId="5" borderId="4" applyNumberFormat="0" applyAlignment="0" applyProtection="0"/>
    <xf numFmtId="0" fontId="105" fillId="6" borderId="5" applyNumberFormat="0" applyAlignment="0" applyProtection="0"/>
    <xf numFmtId="0" fontId="106" fillId="6" borderId="4" applyNumberFormat="0" applyAlignment="0" applyProtection="0"/>
    <xf numFmtId="0" fontId="107" fillId="0" borderId="6" applyNumberFormat="0" applyFill="0" applyAlignment="0" applyProtection="0"/>
    <xf numFmtId="0" fontId="108" fillId="7" borderId="7" applyNumberFormat="0" applyAlignment="0" applyProtection="0"/>
    <xf numFmtId="0" fontId="109" fillId="0" borderId="0" applyNumberFormat="0" applyFill="0" applyBorder="0" applyAlignment="0" applyProtection="0"/>
    <xf numFmtId="0" fontId="96" fillId="8" borderId="8" applyNumberFormat="0" applyFont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112" fillId="32" borderId="0" applyNumberFormat="0" applyBorder="0" applyAlignment="0" applyProtection="0"/>
    <xf numFmtId="0" fontId="114" fillId="0" borderId="0"/>
    <xf numFmtId="164" fontId="114" fillId="0" borderId="0" applyFont="0" applyFill="0" applyBorder="0" applyAlignment="0" applyProtection="0"/>
    <xf numFmtId="0" fontId="114" fillId="0" borderId="0"/>
    <xf numFmtId="0" fontId="95" fillId="0" borderId="0"/>
    <xf numFmtId="164" fontId="95" fillId="0" borderId="0" applyFont="0" applyFill="0" applyBorder="0" applyAlignment="0" applyProtection="0"/>
    <xf numFmtId="0" fontId="95" fillId="0" borderId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0" fontId="93" fillId="0" borderId="0"/>
    <xf numFmtId="164" fontId="93" fillId="0" borderId="0" applyFont="0" applyFill="0" applyBorder="0" applyAlignment="0" applyProtection="0"/>
    <xf numFmtId="0" fontId="93" fillId="0" borderId="0"/>
    <xf numFmtId="0" fontId="92" fillId="0" borderId="0"/>
    <xf numFmtId="164" fontId="92" fillId="0" borderId="0" applyFont="0" applyFill="0" applyBorder="0" applyAlignment="0" applyProtection="0"/>
    <xf numFmtId="0" fontId="92" fillId="0" borderId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0" fontId="90" fillId="0" borderId="0"/>
    <xf numFmtId="164" fontId="90" fillId="0" borderId="0" applyFont="0" applyFill="0" applyBorder="0" applyAlignment="0" applyProtection="0"/>
    <xf numFmtId="0" fontId="90" fillId="0" borderId="0"/>
    <xf numFmtId="0" fontId="89" fillId="0" borderId="0"/>
    <xf numFmtId="164" fontId="89" fillId="0" borderId="0" applyFont="0" applyFill="0" applyBorder="0" applyAlignment="0" applyProtection="0"/>
    <xf numFmtId="0" fontId="89" fillId="0" borderId="0"/>
    <xf numFmtId="0" fontId="88" fillId="0" borderId="0"/>
    <xf numFmtId="164" fontId="88" fillId="0" borderId="0" applyFont="0" applyFill="0" applyBorder="0" applyAlignment="0" applyProtection="0"/>
    <xf numFmtId="0" fontId="88" fillId="0" borderId="0"/>
    <xf numFmtId="0" fontId="87" fillId="0" borderId="0"/>
    <xf numFmtId="164" fontId="87" fillId="0" borderId="0" applyFont="0" applyFill="0" applyBorder="0" applyAlignment="0" applyProtection="0"/>
    <xf numFmtId="0" fontId="87" fillId="0" borderId="0"/>
    <xf numFmtId="0" fontId="86" fillId="0" borderId="0"/>
    <xf numFmtId="164" fontId="86" fillId="0" borderId="0" applyFont="0" applyFill="0" applyBorder="0" applyAlignment="0" applyProtection="0"/>
    <xf numFmtId="0" fontId="86" fillId="0" borderId="0"/>
    <xf numFmtId="0" fontId="85" fillId="0" borderId="0"/>
    <xf numFmtId="164" fontId="85" fillId="0" borderId="0" applyFont="0" applyFill="0" applyBorder="0" applyAlignment="0" applyProtection="0"/>
    <xf numFmtId="0" fontId="85" fillId="0" borderId="0"/>
    <xf numFmtId="0" fontId="84" fillId="0" borderId="0"/>
    <xf numFmtId="164" fontId="84" fillId="0" borderId="0" applyFont="0" applyFill="0" applyBorder="0" applyAlignment="0" applyProtection="0"/>
    <xf numFmtId="0" fontId="84" fillId="0" borderId="0"/>
    <xf numFmtId="0" fontId="83" fillId="0" borderId="0"/>
    <xf numFmtId="164" fontId="83" fillId="0" borderId="0" applyFont="0" applyFill="0" applyBorder="0" applyAlignment="0" applyProtection="0"/>
    <xf numFmtId="0" fontId="83" fillId="0" borderId="0"/>
    <xf numFmtId="0" fontId="82" fillId="0" borderId="0"/>
    <xf numFmtId="164" fontId="82" fillId="0" borderId="0" applyFont="0" applyFill="0" applyBorder="0" applyAlignment="0" applyProtection="0"/>
    <xf numFmtId="0" fontId="82" fillId="0" borderId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0" fontId="80" fillId="0" borderId="0"/>
    <xf numFmtId="164" fontId="80" fillId="0" borderId="0" applyFont="0" applyFill="0" applyBorder="0" applyAlignment="0" applyProtection="0"/>
    <xf numFmtId="0" fontId="80" fillId="0" borderId="0"/>
    <xf numFmtId="0" fontId="79" fillId="0" borderId="0"/>
    <xf numFmtId="164" fontId="79" fillId="0" borderId="0" applyFont="0" applyFill="0" applyBorder="0" applyAlignment="0" applyProtection="0"/>
    <xf numFmtId="0" fontId="79" fillId="0" borderId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0" fontId="77" fillId="0" borderId="0"/>
    <xf numFmtId="164" fontId="77" fillId="0" borderId="0" applyFont="0" applyFill="0" applyBorder="0" applyAlignment="0" applyProtection="0"/>
    <xf numFmtId="0" fontId="77" fillId="0" borderId="0"/>
    <xf numFmtId="0" fontId="76" fillId="0" borderId="0"/>
    <xf numFmtId="164" fontId="76" fillId="0" borderId="0" applyFont="0" applyFill="0" applyBorder="0" applyAlignment="0" applyProtection="0"/>
    <xf numFmtId="0" fontId="76" fillId="0" borderId="0"/>
    <xf numFmtId="0" fontId="75" fillId="0" borderId="0"/>
    <xf numFmtId="164" fontId="75" fillId="0" borderId="0" applyFont="0" applyFill="0" applyBorder="0" applyAlignment="0" applyProtection="0"/>
    <xf numFmtId="0" fontId="75" fillId="0" borderId="0"/>
    <xf numFmtId="0" fontId="74" fillId="0" borderId="0"/>
    <xf numFmtId="164" fontId="74" fillId="0" borderId="0" applyFont="0" applyFill="0" applyBorder="0" applyAlignment="0" applyProtection="0"/>
    <xf numFmtId="0" fontId="74" fillId="0" borderId="0"/>
    <xf numFmtId="0" fontId="73" fillId="0" borderId="0"/>
    <xf numFmtId="164" fontId="73" fillId="0" borderId="0" applyFont="0" applyFill="0" applyBorder="0" applyAlignment="0" applyProtection="0"/>
    <xf numFmtId="0" fontId="73" fillId="0" borderId="0"/>
    <xf numFmtId="0" fontId="72" fillId="0" borderId="0"/>
    <xf numFmtId="0" fontId="118" fillId="0" borderId="0" applyNumberFormat="0" applyFill="0" applyBorder="0" applyAlignment="0" applyProtection="0"/>
    <xf numFmtId="0" fontId="119" fillId="0" borderId="1" applyNumberFormat="0" applyFill="0" applyAlignment="0" applyProtection="0"/>
    <xf numFmtId="0" fontId="120" fillId="0" borderId="2" applyNumberFormat="0" applyFill="0" applyAlignment="0" applyProtection="0"/>
    <xf numFmtId="0" fontId="121" fillId="0" borderId="3" applyNumberFormat="0" applyFill="0" applyAlignment="0" applyProtection="0"/>
    <xf numFmtId="0" fontId="121" fillId="0" borderId="0" applyNumberFormat="0" applyFill="0" applyBorder="0" applyAlignment="0" applyProtection="0"/>
    <xf numFmtId="0" fontId="122" fillId="2" borderId="0" applyNumberFormat="0" applyBorder="0" applyAlignment="0" applyProtection="0"/>
    <xf numFmtId="0" fontId="123" fillId="3" borderId="0" applyNumberFormat="0" applyBorder="0" applyAlignment="0" applyProtection="0"/>
    <xf numFmtId="0" fontId="124" fillId="4" borderId="0" applyNumberFormat="0" applyBorder="0" applyAlignment="0" applyProtection="0"/>
    <xf numFmtId="0" fontId="125" fillId="5" borderId="4" applyNumberFormat="0" applyAlignment="0" applyProtection="0"/>
    <xf numFmtId="0" fontId="126" fillId="6" borderId="5" applyNumberFormat="0" applyAlignment="0" applyProtection="0"/>
    <xf numFmtId="0" fontId="127" fillId="6" borderId="4" applyNumberFormat="0" applyAlignment="0" applyProtection="0"/>
    <xf numFmtId="0" fontId="128" fillId="0" borderId="6" applyNumberFormat="0" applyFill="0" applyAlignment="0" applyProtection="0"/>
    <xf numFmtId="0" fontId="129" fillId="7" borderId="7" applyNumberFormat="0" applyAlignment="0" applyProtection="0"/>
    <xf numFmtId="0" fontId="117" fillId="0" borderId="0" applyNumberFormat="0" applyFill="0" applyBorder="0" applyAlignment="0" applyProtection="0"/>
    <xf numFmtId="0" fontId="72" fillId="8" borderId="8" applyNumberFormat="0" applyFont="0" applyAlignment="0" applyProtection="0"/>
    <xf numFmtId="0" fontId="130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31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13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131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131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131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131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0" fillId="0" borderId="0"/>
    <xf numFmtId="0" fontId="70" fillId="8" borderId="8" applyNumberFormat="0" applyFont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68" fillId="0" borderId="0"/>
    <xf numFmtId="0" fontId="68" fillId="8" borderId="8" applyNumberFormat="0" applyFont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7" fillId="0" borderId="0"/>
    <xf numFmtId="0" fontId="67" fillId="8" borderId="8" applyNumberFormat="0" applyFont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6" fillId="0" borderId="0"/>
    <xf numFmtId="0" fontId="66" fillId="8" borderId="8" applyNumberFormat="0" applyFont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4" fillId="0" borderId="0"/>
    <xf numFmtId="0" fontId="64" fillId="8" borderId="8" applyNumberFormat="0" applyFont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1">
    <xf numFmtId="0" fontId="0" fillId="0" borderId="0" xfId="0"/>
    <xf numFmtId="0" fontId="116" fillId="0" borderId="0" xfId="42" applyFont="1" applyFill="1" applyAlignment="1">
      <alignment vertical="center"/>
    </xf>
    <xf numFmtId="49" fontId="116" fillId="0" borderId="0" xfId="42" applyNumberFormat="1" applyFont="1" applyFill="1" applyAlignment="1">
      <alignment horizontal="center" vertical="center" wrapText="1"/>
    </xf>
    <xf numFmtId="0" fontId="116" fillId="0" borderId="0" xfId="42" applyFont="1" applyFill="1" applyAlignment="1">
      <alignment horizontal="center" vertical="center" wrapText="1"/>
    </xf>
    <xf numFmtId="164" fontId="116" fillId="0" borderId="0" xfId="43" applyFont="1" applyFill="1" applyAlignment="1">
      <alignment horizontal="center" vertical="center" wrapText="1"/>
    </xf>
    <xf numFmtId="0" fontId="114" fillId="0" borderId="0" xfId="42" applyFill="1" applyAlignment="1">
      <alignment vertical="center"/>
    </xf>
    <xf numFmtId="49" fontId="114" fillId="0" borderId="0" xfId="42" applyNumberFormat="1" applyFill="1" applyAlignment="1">
      <alignment horizontal="center" vertical="center"/>
    </xf>
    <xf numFmtId="0" fontId="114" fillId="0" borderId="0" xfId="42" applyFill="1" applyAlignment="1">
      <alignment horizontal="center" vertical="center"/>
    </xf>
    <xf numFmtId="164" fontId="0" fillId="0" borderId="0" xfId="43" applyFont="1" applyFill="1" applyAlignment="1">
      <alignment horizontal="center" vertical="center"/>
    </xf>
    <xf numFmtId="165" fontId="114" fillId="0" borderId="0" xfId="42" applyNumberFormat="1" applyFill="1" applyAlignment="1">
      <alignment vertical="center"/>
    </xf>
    <xf numFmtId="165" fontId="116" fillId="0" borderId="0" xfId="55" applyNumberFormat="1" applyFont="1" applyFill="1" applyAlignment="1">
      <alignment horizontal="center" vertical="center" wrapText="1"/>
    </xf>
    <xf numFmtId="165" fontId="92" fillId="0" borderId="0" xfId="54" applyNumberFormat="1" applyFill="1" applyAlignment="1">
      <alignment vertical="center"/>
    </xf>
    <xf numFmtId="4" fontId="114" fillId="0" borderId="0" xfId="42" applyNumberFormat="1" applyFill="1" applyAlignment="1">
      <alignment vertical="center"/>
    </xf>
    <xf numFmtId="14" fontId="0" fillId="0" borderId="0" xfId="0" applyNumberFormat="1" applyBorder="1"/>
    <xf numFmtId="165" fontId="69" fillId="0" borderId="0" xfId="54" applyNumberFormat="1" applyFont="1" applyFill="1" applyAlignment="1">
      <alignment vertical="center"/>
    </xf>
    <xf numFmtId="49" fontId="69" fillId="0" borderId="0" xfId="42" applyNumberFormat="1" applyFont="1" applyFill="1" applyAlignment="1">
      <alignment vertical="center"/>
    </xf>
    <xf numFmtId="49" fontId="69" fillId="0" borderId="0" xfId="54" applyNumberFormat="1" applyFont="1" applyFill="1" applyAlignment="1">
      <alignment vertical="center"/>
    </xf>
    <xf numFmtId="49" fontId="114" fillId="0" borderId="0" xfId="42" applyNumberFormat="1" applyFill="1" applyAlignment="1">
      <alignment vertical="center"/>
    </xf>
    <xf numFmtId="14" fontId="114" fillId="0" borderId="0" xfId="42" applyNumberFormat="1" applyFill="1" applyBorder="1" applyAlignment="1">
      <alignment horizontal="right" vertical="center"/>
    </xf>
    <xf numFmtId="0" fontId="115" fillId="0" borderId="0" xfId="42" applyFont="1" applyFill="1" applyAlignment="1">
      <alignment horizontal="right" vertical="center"/>
    </xf>
    <xf numFmtId="0" fontId="63" fillId="0" borderId="0" xfId="42" applyFont="1" applyFill="1" applyAlignment="1">
      <alignment horizontal="left" vertical="center"/>
    </xf>
    <xf numFmtId="0" fontId="113" fillId="0" borderId="0" xfId="0" applyFont="1" applyAlignment="1">
      <alignment horizontal="right"/>
    </xf>
    <xf numFmtId="0" fontId="62" fillId="0" borderId="0" xfId="42" applyFont="1" applyFill="1" applyAlignment="1">
      <alignment horizontal="center" vertical="center"/>
    </xf>
    <xf numFmtId="0" fontId="113" fillId="0" borderId="10" xfId="0" applyFont="1" applyBorder="1" applyAlignment="1">
      <alignment horizontal="right"/>
    </xf>
    <xf numFmtId="0" fontId="62" fillId="0" borderId="10" xfId="42" applyFont="1" applyFill="1" applyBorder="1" applyAlignment="1">
      <alignment horizontal="center" vertical="center"/>
    </xf>
    <xf numFmtId="49" fontId="114" fillId="0" borderId="10" xfId="42" applyNumberFormat="1" applyFill="1" applyBorder="1" applyAlignment="1">
      <alignment horizontal="center" vertical="center"/>
    </xf>
    <xf numFmtId="14" fontId="0" fillId="0" borderId="10" xfId="0" applyNumberFormat="1" applyBorder="1"/>
    <xf numFmtId="164" fontId="0" fillId="0" borderId="10" xfId="43" applyFont="1" applyFill="1" applyBorder="1" applyAlignment="1">
      <alignment horizontal="center" vertical="center"/>
    </xf>
    <xf numFmtId="14" fontId="114" fillId="0" borderId="10" xfId="42" applyNumberFormat="1" applyFill="1" applyBorder="1" applyAlignment="1">
      <alignment horizontal="right" vertical="center"/>
    </xf>
    <xf numFmtId="0" fontId="63" fillId="0" borderId="10" xfId="42" applyFont="1" applyFill="1" applyBorder="1" applyAlignment="1">
      <alignment horizontal="left" vertical="center"/>
    </xf>
    <xf numFmtId="0" fontId="114" fillId="0" borderId="0" xfId="42" applyFill="1" applyBorder="1" applyAlignment="1">
      <alignment vertical="center"/>
    </xf>
    <xf numFmtId="0" fontId="113" fillId="0" borderId="0" xfId="0" applyFont="1" applyBorder="1" applyAlignment="1">
      <alignment horizontal="right"/>
    </xf>
    <xf numFmtId="0" fontId="62" fillId="0" borderId="0" xfId="42" applyFont="1" applyFill="1" applyBorder="1" applyAlignment="1">
      <alignment horizontal="center" vertical="center"/>
    </xf>
    <xf numFmtId="49" fontId="114" fillId="0" borderId="0" xfId="42" applyNumberFormat="1" applyFill="1" applyBorder="1" applyAlignment="1">
      <alignment horizontal="center" vertical="center"/>
    </xf>
    <xf numFmtId="164" fontId="0" fillId="0" borderId="0" xfId="43" applyFont="1" applyFill="1" applyBorder="1" applyAlignment="1">
      <alignment horizontal="center" vertical="center"/>
    </xf>
    <xf numFmtId="0" fontId="63" fillId="0" borderId="0" xfId="42" applyFont="1" applyFill="1" applyBorder="1" applyAlignment="1">
      <alignment horizontal="left" vertical="center"/>
    </xf>
    <xf numFmtId="0" fontId="117" fillId="0" borderId="0" xfId="42" applyFont="1" applyFill="1" applyAlignment="1">
      <alignment horizontal="left" vertical="center"/>
    </xf>
    <xf numFmtId="0" fontId="114" fillId="33" borderId="0" xfId="42" applyFill="1" applyAlignment="1">
      <alignment vertical="center"/>
    </xf>
    <xf numFmtId="49" fontId="71" fillId="0" borderId="0" xfId="0" applyNumberFormat="1" applyFont="1" applyFill="1"/>
    <xf numFmtId="164" fontId="65" fillId="0" borderId="0" xfId="43" applyFont="1" applyFill="1" applyBorder="1" applyAlignment="1">
      <alignment horizontal="right" vertical="center"/>
    </xf>
    <xf numFmtId="4" fontId="65" fillId="0" borderId="0" xfId="114" applyNumberFormat="1" applyFont="1" applyFill="1" applyBorder="1" applyAlignment="1">
      <alignment horizontal="right"/>
    </xf>
    <xf numFmtId="0" fontId="61" fillId="0" borderId="0" xfId="42" applyFont="1" applyFill="1" applyBorder="1" applyAlignment="1">
      <alignment horizontal="center" vertical="center"/>
    </xf>
    <xf numFmtId="49" fontId="71" fillId="0" borderId="0" xfId="0" applyNumberFormat="1" applyFont="1" applyFill="1" applyAlignment="1">
      <alignment horizontal="center"/>
    </xf>
    <xf numFmtId="0" fontId="114" fillId="33" borderId="0" xfId="42" applyFill="1" applyBorder="1" applyAlignment="1">
      <alignment vertical="center"/>
    </xf>
    <xf numFmtId="49" fontId="63" fillId="0" borderId="0" xfId="42" applyNumberFormat="1" applyFont="1" applyFill="1" applyBorder="1" applyAlignment="1">
      <alignment horizontal="left" vertical="center"/>
    </xf>
    <xf numFmtId="0" fontId="60" fillId="0" borderId="0" xfId="42" applyFont="1" applyFill="1" applyAlignment="1">
      <alignment horizontal="left" vertical="center"/>
    </xf>
    <xf numFmtId="0" fontId="72" fillId="33" borderId="0" xfId="114" applyFill="1" applyBorder="1"/>
    <xf numFmtId="0" fontId="114" fillId="33" borderId="10" xfId="42" applyFill="1" applyBorder="1" applyAlignment="1">
      <alignment vertical="center"/>
    </xf>
    <xf numFmtId="0" fontId="117" fillId="0" borderId="10" xfId="42" applyFont="1" applyFill="1" applyBorder="1" applyAlignment="1">
      <alignment horizontal="left" vertical="center"/>
    </xf>
    <xf numFmtId="0" fontId="59" fillId="0" borderId="0" xfId="42" applyFont="1" applyFill="1" applyAlignment="1">
      <alignment horizontal="left" vertical="center"/>
    </xf>
    <xf numFmtId="0" fontId="58" fillId="0" borderId="0" xfId="42" applyFont="1" applyFill="1" applyAlignment="1">
      <alignment horizontal="left" vertical="center"/>
    </xf>
    <xf numFmtId="0" fontId="114" fillId="0" borderId="11" xfId="42" applyFill="1" applyBorder="1" applyAlignment="1">
      <alignment vertical="center"/>
    </xf>
    <xf numFmtId="0" fontId="113" fillId="0" borderId="11" xfId="0" applyFont="1" applyBorder="1" applyAlignment="1">
      <alignment horizontal="right"/>
    </xf>
    <xf numFmtId="0" fontId="114" fillId="33" borderId="11" xfId="42" applyFill="1" applyBorder="1" applyAlignment="1">
      <alignment vertical="center"/>
    </xf>
    <xf numFmtId="0" fontId="62" fillId="0" borderId="11" xfId="42" applyFont="1" applyFill="1" applyBorder="1" applyAlignment="1">
      <alignment horizontal="center" vertical="center"/>
    </xf>
    <xf numFmtId="49" fontId="114" fillId="0" borderId="11" xfId="42" applyNumberFormat="1" applyFill="1" applyBorder="1" applyAlignment="1">
      <alignment horizontal="center" vertical="center"/>
    </xf>
    <xf numFmtId="14" fontId="0" fillId="0" borderId="11" xfId="0" applyNumberFormat="1" applyBorder="1"/>
    <xf numFmtId="164" fontId="0" fillId="0" borderId="11" xfId="43" applyFont="1" applyFill="1" applyBorder="1" applyAlignment="1">
      <alignment horizontal="center" vertical="center"/>
    </xf>
    <xf numFmtId="14" fontId="114" fillId="0" borderId="11" xfId="42" applyNumberFormat="1" applyFill="1" applyBorder="1" applyAlignment="1">
      <alignment horizontal="right" vertical="center"/>
    </xf>
    <xf numFmtId="0" fontId="117" fillId="0" borderId="11" xfId="42" applyFont="1" applyFill="1" applyBorder="1" applyAlignment="1">
      <alignment horizontal="left" vertical="center"/>
    </xf>
    <xf numFmtId="0" fontId="57" fillId="0" borderId="0" xfId="42" applyFont="1" applyFill="1" applyAlignment="1">
      <alignment vertical="center"/>
    </xf>
    <xf numFmtId="0" fontId="57" fillId="0" borderId="10" xfId="42" applyFont="1" applyFill="1" applyBorder="1" applyAlignment="1">
      <alignment vertical="center"/>
    </xf>
    <xf numFmtId="0" fontId="63" fillId="0" borderId="11" xfId="42" applyFont="1" applyFill="1" applyBorder="1" applyAlignment="1">
      <alignment horizontal="left" vertical="center"/>
    </xf>
    <xf numFmtId="0" fontId="56" fillId="0" borderId="0" xfId="42" applyFont="1" applyFill="1" applyBorder="1" applyAlignment="1">
      <alignment horizontal="center" vertical="center"/>
    </xf>
    <xf numFmtId="0" fontId="55" fillId="0" borderId="0" xfId="42" applyFont="1" applyFill="1" applyAlignment="1">
      <alignment vertical="center"/>
    </xf>
    <xf numFmtId="0" fontId="54" fillId="0" borderId="10" xfId="42" applyFont="1" applyFill="1" applyBorder="1" applyAlignment="1">
      <alignment vertical="center"/>
    </xf>
    <xf numFmtId="0" fontId="54" fillId="33" borderId="0" xfId="42" quotePrefix="1" applyFont="1" applyFill="1" applyAlignment="1">
      <alignment vertical="center"/>
    </xf>
    <xf numFmtId="0" fontId="53" fillId="0" borderId="0" xfId="42" applyFont="1" applyFill="1" applyAlignment="1">
      <alignment horizontal="center" vertical="center"/>
    </xf>
    <xf numFmtId="0" fontId="53" fillId="0" borderId="0" xfId="42" applyFont="1" applyFill="1" applyAlignment="1">
      <alignment vertical="center"/>
    </xf>
    <xf numFmtId="0" fontId="117" fillId="0" borderId="0" xfId="42" applyFont="1" applyFill="1" applyBorder="1" applyAlignment="1">
      <alignment horizontal="left" vertical="center"/>
    </xf>
    <xf numFmtId="0" fontId="52" fillId="0" borderId="0" xfId="42" applyFont="1" applyFill="1" applyAlignment="1">
      <alignment horizontal="left" vertical="center"/>
    </xf>
    <xf numFmtId="0" fontId="132" fillId="0" borderId="0" xfId="42" applyFont="1" applyFill="1" applyAlignment="1">
      <alignment horizontal="left" vertical="center"/>
    </xf>
    <xf numFmtId="0" fontId="51" fillId="0" borderId="0" xfId="42" applyFont="1" applyFill="1" applyAlignment="1">
      <alignment vertical="center"/>
    </xf>
    <xf numFmtId="0" fontId="52" fillId="0" borderId="11" xfId="42" applyFont="1" applyFill="1" applyBorder="1" applyAlignment="1">
      <alignment horizontal="left" vertical="center"/>
    </xf>
    <xf numFmtId="0" fontId="52" fillId="0" borderId="10" xfId="42" applyFont="1" applyFill="1" applyBorder="1" applyAlignment="1">
      <alignment horizontal="left" vertical="center"/>
    </xf>
    <xf numFmtId="0" fontId="50" fillId="0" borderId="0" xfId="42" applyFont="1" applyFill="1" applyAlignment="1">
      <alignment horizontal="left" vertical="center"/>
    </xf>
    <xf numFmtId="0" fontId="49" fillId="0" borderId="0" xfId="42" applyFont="1" applyFill="1" applyAlignment="1">
      <alignment horizontal="center" vertical="center"/>
    </xf>
    <xf numFmtId="0" fontId="48" fillId="0" borderId="0" xfId="42" applyFont="1" applyFill="1" applyAlignment="1">
      <alignment horizontal="center" vertical="center"/>
    </xf>
    <xf numFmtId="0" fontId="48" fillId="0" borderId="0" xfId="42" applyFont="1" applyFill="1" applyAlignment="1">
      <alignment vertical="center"/>
    </xf>
    <xf numFmtId="0" fontId="47" fillId="0" borderId="0" xfId="42" applyFont="1" applyFill="1" applyAlignment="1">
      <alignment vertical="center"/>
    </xf>
    <xf numFmtId="0" fontId="46" fillId="0" borderId="11" xfId="42" applyFont="1" applyFill="1" applyBorder="1" applyAlignment="1">
      <alignment horizontal="left" vertical="center"/>
    </xf>
    <xf numFmtId="0" fontId="45" fillId="0" borderId="10" xfId="42" applyFont="1" applyFill="1" applyBorder="1" applyAlignment="1">
      <alignment vertical="center"/>
    </xf>
    <xf numFmtId="0" fontId="44" fillId="0" borderId="0" xfId="42" applyFont="1" applyFill="1" applyAlignment="1">
      <alignment vertical="center"/>
    </xf>
    <xf numFmtId="0" fontId="43" fillId="0" borderId="0" xfId="42" applyFont="1" applyFill="1" applyAlignment="1">
      <alignment horizontal="left" vertical="center"/>
    </xf>
    <xf numFmtId="4" fontId="0" fillId="0" borderId="0" xfId="0" applyNumberFormat="1"/>
    <xf numFmtId="0" fontId="43" fillId="0" borderId="0" xfId="42" applyFont="1" applyFill="1" applyAlignment="1">
      <alignment vertical="center"/>
    </xf>
    <xf numFmtId="4" fontId="0" fillId="0" borderId="10" xfId="0" applyNumberFormat="1" applyBorder="1"/>
    <xf numFmtId="0" fontId="113" fillId="0" borderId="0" xfId="42" applyFont="1" applyFill="1" applyAlignment="1">
      <alignment horizontal="right" vertical="center"/>
    </xf>
    <xf numFmtId="0" fontId="42" fillId="0" borderId="0" xfId="42" applyFont="1" applyFill="1" applyAlignment="1">
      <alignment vertical="center"/>
    </xf>
    <xf numFmtId="0" fontId="42" fillId="0" borderId="10" xfId="42" applyFont="1" applyFill="1" applyBorder="1" applyAlignment="1">
      <alignment vertical="center"/>
    </xf>
    <xf numFmtId="0" fontId="41" fillId="0" borderId="0" xfId="42" applyFont="1" applyFill="1" applyAlignment="1">
      <alignment vertical="center"/>
    </xf>
    <xf numFmtId="2" fontId="0" fillId="0" borderId="0" xfId="0" applyNumberFormat="1"/>
    <xf numFmtId="0" fontId="113" fillId="0" borderId="10" xfId="42" applyFont="1" applyFill="1" applyBorder="1" applyAlignment="1">
      <alignment horizontal="right" vertical="center"/>
    </xf>
    <xf numFmtId="0" fontId="40" fillId="0" borderId="0" xfId="42" applyFont="1" applyFill="1" applyAlignment="1">
      <alignment vertical="center"/>
    </xf>
    <xf numFmtId="0" fontId="40" fillId="0" borderId="10" xfId="42" applyFont="1" applyFill="1" applyBorder="1" applyAlignment="1">
      <alignment vertical="center"/>
    </xf>
    <xf numFmtId="4" fontId="0" fillId="0" borderId="0" xfId="0" applyNumberFormat="1" applyBorder="1"/>
    <xf numFmtId="0" fontId="113" fillId="0" borderId="11" xfId="42" applyFont="1" applyFill="1" applyBorder="1" applyAlignment="1">
      <alignment horizontal="right" vertical="center"/>
    </xf>
    <xf numFmtId="0" fontId="39" fillId="0" borderId="0" xfId="42" applyFont="1" applyFill="1" applyAlignment="1">
      <alignment vertical="center"/>
    </xf>
    <xf numFmtId="0" fontId="38" fillId="0" borderId="10" xfId="42" applyFont="1" applyFill="1" applyBorder="1" applyAlignment="1">
      <alignment horizontal="left" vertical="center"/>
    </xf>
    <xf numFmtId="0" fontId="37" fillId="0" borderId="0" xfId="42" applyFont="1" applyFill="1" applyAlignment="1">
      <alignment vertical="center"/>
    </xf>
    <xf numFmtId="0" fontId="36" fillId="0" borderId="10" xfId="42" applyFont="1" applyFill="1" applyBorder="1" applyAlignment="1">
      <alignment vertical="center"/>
    </xf>
    <xf numFmtId="0" fontId="35" fillId="0" borderId="10" xfId="42" applyFont="1" applyFill="1" applyBorder="1" applyAlignment="1">
      <alignment vertical="center"/>
    </xf>
    <xf numFmtId="0" fontId="34" fillId="0" borderId="0" xfId="42" applyFont="1" applyFill="1" applyAlignment="1">
      <alignment horizontal="left" vertical="center"/>
    </xf>
    <xf numFmtId="0" fontId="32" fillId="0" borderId="0" xfId="42" applyFont="1" applyFill="1" applyAlignment="1">
      <alignment vertical="center"/>
    </xf>
    <xf numFmtId="0" fontId="113" fillId="0" borderId="0" xfId="42" applyFont="1" applyFill="1" applyBorder="1" applyAlignment="1">
      <alignment horizontal="right" vertical="center"/>
    </xf>
    <xf numFmtId="0" fontId="31" fillId="0" borderId="0" xfId="42" applyFont="1" applyFill="1" applyAlignment="1">
      <alignment horizontal="left" vertical="center"/>
    </xf>
    <xf numFmtId="0" fontId="33" fillId="33" borderId="0" xfId="42" quotePrefix="1" applyFont="1" applyFill="1" applyAlignment="1">
      <alignment vertical="center"/>
    </xf>
    <xf numFmtId="0" fontId="30" fillId="0" borderId="10" xfId="42" applyFont="1" applyFill="1" applyBorder="1" applyAlignment="1">
      <alignment vertical="center"/>
    </xf>
    <xf numFmtId="0" fontId="30" fillId="0" borderId="0" xfId="42" applyFont="1" applyFill="1" applyAlignment="1">
      <alignment vertical="center"/>
    </xf>
    <xf numFmtId="0" fontId="29" fillId="0" borderId="0" xfId="42" applyFont="1" applyFill="1" applyAlignment="1">
      <alignment horizontal="left" vertical="center"/>
    </xf>
    <xf numFmtId="0" fontId="28" fillId="0" borderId="10" xfId="42" applyFont="1" applyFill="1" applyBorder="1" applyAlignment="1">
      <alignment vertical="center"/>
    </xf>
    <xf numFmtId="0" fontId="27" fillId="0" borderId="0" xfId="42" applyFont="1" applyFill="1" applyAlignment="1">
      <alignment vertical="center"/>
    </xf>
    <xf numFmtId="0" fontId="26" fillId="0" borderId="0" xfId="42" applyFont="1" applyFill="1" applyAlignment="1">
      <alignment vertical="center"/>
    </xf>
    <xf numFmtId="0" fontId="26" fillId="0" borderId="10" xfId="42" applyFont="1" applyFill="1" applyBorder="1" applyAlignment="1">
      <alignment vertical="center"/>
    </xf>
    <xf numFmtId="0" fontId="25" fillId="0" borderId="0" xfId="42" applyFont="1" applyFill="1" applyAlignment="1">
      <alignment horizontal="left" vertical="center"/>
    </xf>
    <xf numFmtId="0" fontId="24" fillId="0" borderId="10" xfId="42" applyFont="1" applyFill="1" applyBorder="1" applyAlignment="1">
      <alignment vertical="center"/>
    </xf>
    <xf numFmtId="0" fontId="23" fillId="0" borderId="0" xfId="42" applyFont="1" applyFill="1" applyBorder="1" applyAlignment="1">
      <alignment horizontal="left" vertical="center"/>
    </xf>
    <xf numFmtId="0" fontId="22" fillId="0" borderId="0" xfId="42" applyFont="1" applyFill="1" applyAlignment="1">
      <alignment horizontal="left" vertical="center"/>
    </xf>
    <xf numFmtId="0" fontId="21" fillId="0" borderId="10" xfId="42" applyFont="1" applyFill="1" applyBorder="1" applyAlignment="1">
      <alignment vertical="center"/>
    </xf>
    <xf numFmtId="0" fontId="20" fillId="0" borderId="10" xfId="42" applyFont="1" applyFill="1" applyBorder="1" applyAlignment="1">
      <alignment vertical="center"/>
    </xf>
    <xf numFmtId="0" fontId="19" fillId="0" borderId="10" xfId="42" applyFont="1" applyFill="1" applyBorder="1" applyAlignment="1">
      <alignment horizontal="left" vertical="center"/>
    </xf>
    <xf numFmtId="0" fontId="19" fillId="0" borderId="0" xfId="42" applyFont="1" applyFill="1" applyAlignment="1">
      <alignment horizontal="left" vertical="center"/>
    </xf>
    <xf numFmtId="0" fontId="18" fillId="0" borderId="10" xfId="42" applyFont="1" applyFill="1" applyBorder="1" applyAlignment="1">
      <alignment horizontal="center" vertical="center"/>
    </xf>
    <xf numFmtId="0" fontId="17" fillId="0" borderId="0" xfId="42" applyFont="1" applyFill="1" applyAlignment="1">
      <alignment horizontal="center" vertical="center"/>
    </xf>
    <xf numFmtId="0" fontId="17" fillId="0" borderId="10" xfId="42" applyFont="1" applyFill="1" applyBorder="1" applyAlignment="1">
      <alignment vertical="center"/>
    </xf>
    <xf numFmtId="0" fontId="132" fillId="0" borderId="10" xfId="42" applyFont="1" applyFill="1" applyBorder="1" applyAlignment="1">
      <alignment horizontal="left" vertical="center"/>
    </xf>
    <xf numFmtId="0" fontId="16" fillId="0" borderId="0" xfId="42" applyFont="1" applyFill="1" applyAlignment="1">
      <alignment vertical="center"/>
    </xf>
    <xf numFmtId="0" fontId="15" fillId="0" borderId="0" xfId="42" applyFont="1" applyFill="1" applyAlignment="1">
      <alignment vertical="center"/>
    </xf>
    <xf numFmtId="0" fontId="15" fillId="0" borderId="0" xfId="42" applyFont="1" applyFill="1" applyAlignment="1">
      <alignment horizontal="left" vertical="center"/>
    </xf>
    <xf numFmtId="0" fontId="14" fillId="0" borderId="0" xfId="42" applyFont="1" applyFill="1" applyAlignment="1">
      <alignment vertical="center"/>
    </xf>
    <xf numFmtId="0" fontId="13" fillId="0" borderId="0" xfId="42" applyFont="1" applyFill="1" applyAlignment="1">
      <alignment horizontal="left" vertical="center"/>
    </xf>
    <xf numFmtId="0" fontId="12" fillId="0" borderId="0" xfId="42" applyFont="1" applyFill="1" applyAlignment="1">
      <alignment vertical="center"/>
    </xf>
    <xf numFmtId="0" fontId="11" fillId="0" borderId="10" xfId="42" applyFont="1" applyFill="1" applyBorder="1" applyAlignment="1">
      <alignment vertical="center"/>
    </xf>
    <xf numFmtId="0" fontId="10" fillId="0" borderId="0" xfId="42" applyFont="1" applyFill="1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9" fillId="0" borderId="10" xfId="42" applyFont="1" applyFill="1" applyBorder="1" applyAlignment="1">
      <alignment vertical="center"/>
    </xf>
    <xf numFmtId="0" fontId="9" fillId="0" borderId="0" xfId="42" applyFont="1" applyFill="1" applyAlignment="1">
      <alignment vertical="center"/>
    </xf>
    <xf numFmtId="0" fontId="8" fillId="0" borderId="10" xfId="42" applyFont="1" applyFill="1" applyBorder="1" applyAlignment="1">
      <alignment vertical="center"/>
    </xf>
    <xf numFmtId="0" fontId="7" fillId="0" borderId="0" xfId="42" applyFont="1" applyFill="1" applyAlignment="1">
      <alignment horizontal="left" vertical="center"/>
    </xf>
    <xf numFmtId="0" fontId="6" fillId="0" borderId="0" xfId="42" applyFont="1" applyFill="1" applyAlignment="1">
      <alignment vertical="center"/>
    </xf>
    <xf numFmtId="0" fontId="10" fillId="0" borderId="11" xfId="42" applyFont="1" applyFill="1" applyBorder="1" applyAlignment="1">
      <alignment horizontal="center" vertical="center"/>
    </xf>
    <xf numFmtId="0" fontId="10" fillId="33" borderId="11" xfId="42" applyFont="1" applyFill="1" applyBorder="1" applyAlignment="1">
      <alignment vertical="center"/>
    </xf>
    <xf numFmtId="0" fontId="5" fillId="0" borderId="0" xfId="42" applyFont="1" applyFill="1" applyAlignment="1">
      <alignment vertical="center"/>
    </xf>
    <xf numFmtId="0" fontId="7" fillId="33" borderId="0" xfId="42" applyFont="1" applyFill="1" applyAlignment="1">
      <alignment vertical="center"/>
    </xf>
    <xf numFmtId="0" fontId="4" fillId="0" borderId="0" xfId="42" applyFont="1" applyFill="1" applyAlignment="1">
      <alignment horizontal="left" vertical="center"/>
    </xf>
    <xf numFmtId="0" fontId="4" fillId="0" borderId="11" xfId="42" applyFont="1" applyFill="1" applyBorder="1" applyAlignment="1">
      <alignment horizontal="left" vertical="center"/>
    </xf>
    <xf numFmtId="0" fontId="3" fillId="0" borderId="0" xfId="42" applyFont="1" applyFill="1" applyAlignment="1">
      <alignment vertical="center"/>
    </xf>
    <xf numFmtId="0" fontId="2" fillId="0" borderId="0" xfId="42" applyFont="1" applyFill="1" applyAlignment="1">
      <alignment horizontal="left" vertical="center"/>
    </xf>
    <xf numFmtId="0" fontId="1" fillId="0" borderId="0" xfId="42" applyFont="1" applyFill="1" applyAlignment="1">
      <alignment horizontal="left" vertical="center"/>
    </xf>
  </cellXfs>
  <cellStyles count="276">
    <cellStyle name="20% - Colore 1" xfId="19" builtinId="30" customBuiltin="1"/>
    <cellStyle name="20% - Colore 1 2" xfId="133"/>
    <cellStyle name="20% - Colore 1 3" xfId="158"/>
    <cellStyle name="20% - Colore 1 4" xfId="178"/>
    <cellStyle name="20% - Colore 1 5" xfId="198"/>
    <cellStyle name="20% - Colore 1 6" xfId="218"/>
    <cellStyle name="20% - Colore 1 7" xfId="238"/>
    <cellStyle name="20% - Colore 1 8" xfId="258"/>
    <cellStyle name="20% - Colore 2" xfId="23" builtinId="34" customBuiltin="1"/>
    <cellStyle name="20% - Colore 2 2" xfId="137"/>
    <cellStyle name="20% - Colore 2 3" xfId="161"/>
    <cellStyle name="20% - Colore 2 4" xfId="181"/>
    <cellStyle name="20% - Colore 2 5" xfId="201"/>
    <cellStyle name="20% - Colore 2 6" xfId="221"/>
    <cellStyle name="20% - Colore 2 7" xfId="241"/>
    <cellStyle name="20% - Colore 2 8" xfId="261"/>
    <cellStyle name="20% - Colore 3" xfId="27" builtinId="38" customBuiltin="1"/>
    <cellStyle name="20% - Colore 3 2" xfId="141"/>
    <cellStyle name="20% - Colore 3 3" xfId="164"/>
    <cellStyle name="20% - Colore 3 4" xfId="184"/>
    <cellStyle name="20% - Colore 3 5" xfId="204"/>
    <cellStyle name="20% - Colore 3 6" xfId="224"/>
    <cellStyle name="20% - Colore 3 7" xfId="244"/>
    <cellStyle name="20% - Colore 3 8" xfId="264"/>
    <cellStyle name="20% - Colore 4" xfId="31" builtinId="42" customBuiltin="1"/>
    <cellStyle name="20% - Colore 4 2" xfId="145"/>
    <cellStyle name="20% - Colore 4 3" xfId="167"/>
    <cellStyle name="20% - Colore 4 4" xfId="187"/>
    <cellStyle name="20% - Colore 4 5" xfId="207"/>
    <cellStyle name="20% - Colore 4 6" xfId="227"/>
    <cellStyle name="20% - Colore 4 7" xfId="247"/>
    <cellStyle name="20% - Colore 4 8" xfId="267"/>
    <cellStyle name="20% - Colore 5" xfId="35" builtinId="46" customBuiltin="1"/>
    <cellStyle name="20% - Colore 5 2" xfId="149"/>
    <cellStyle name="20% - Colore 5 3" xfId="170"/>
    <cellStyle name="20% - Colore 5 4" xfId="190"/>
    <cellStyle name="20% - Colore 5 5" xfId="210"/>
    <cellStyle name="20% - Colore 5 6" xfId="230"/>
    <cellStyle name="20% - Colore 5 7" xfId="250"/>
    <cellStyle name="20% - Colore 5 8" xfId="270"/>
    <cellStyle name="20% - Colore 6" xfId="39" builtinId="50" customBuiltin="1"/>
    <cellStyle name="20% - Colore 6 2" xfId="153"/>
    <cellStyle name="20% - Colore 6 3" xfId="173"/>
    <cellStyle name="20% - Colore 6 4" xfId="193"/>
    <cellStyle name="20% - Colore 6 5" xfId="213"/>
    <cellStyle name="20% - Colore 6 6" xfId="233"/>
    <cellStyle name="20% - Colore 6 7" xfId="253"/>
    <cellStyle name="20% - Colore 6 8" xfId="273"/>
    <cellStyle name="40% - Colore 1" xfId="20" builtinId="31" customBuiltin="1"/>
    <cellStyle name="40% - Colore 1 2" xfId="134"/>
    <cellStyle name="40% - Colore 1 3" xfId="159"/>
    <cellStyle name="40% - Colore 1 4" xfId="179"/>
    <cellStyle name="40% - Colore 1 5" xfId="199"/>
    <cellStyle name="40% - Colore 1 6" xfId="219"/>
    <cellStyle name="40% - Colore 1 7" xfId="239"/>
    <cellStyle name="40% - Colore 1 8" xfId="259"/>
    <cellStyle name="40% - Colore 2" xfId="24" builtinId="35" customBuiltin="1"/>
    <cellStyle name="40% - Colore 2 2" xfId="138"/>
    <cellStyle name="40% - Colore 2 3" xfId="162"/>
    <cellStyle name="40% - Colore 2 4" xfId="182"/>
    <cellStyle name="40% - Colore 2 5" xfId="202"/>
    <cellStyle name="40% - Colore 2 6" xfId="222"/>
    <cellStyle name="40% - Colore 2 7" xfId="242"/>
    <cellStyle name="40% - Colore 2 8" xfId="262"/>
    <cellStyle name="40% - Colore 3" xfId="28" builtinId="39" customBuiltin="1"/>
    <cellStyle name="40% - Colore 3 2" xfId="142"/>
    <cellStyle name="40% - Colore 3 3" xfId="165"/>
    <cellStyle name="40% - Colore 3 4" xfId="185"/>
    <cellStyle name="40% - Colore 3 5" xfId="205"/>
    <cellStyle name="40% - Colore 3 6" xfId="225"/>
    <cellStyle name="40% - Colore 3 7" xfId="245"/>
    <cellStyle name="40% - Colore 3 8" xfId="265"/>
    <cellStyle name="40% - Colore 4" xfId="32" builtinId="43" customBuiltin="1"/>
    <cellStyle name="40% - Colore 4 2" xfId="146"/>
    <cellStyle name="40% - Colore 4 3" xfId="168"/>
    <cellStyle name="40% - Colore 4 4" xfId="188"/>
    <cellStyle name="40% - Colore 4 5" xfId="208"/>
    <cellStyle name="40% - Colore 4 6" xfId="228"/>
    <cellStyle name="40% - Colore 4 7" xfId="248"/>
    <cellStyle name="40% - Colore 4 8" xfId="268"/>
    <cellStyle name="40% - Colore 5" xfId="36" builtinId="47" customBuiltin="1"/>
    <cellStyle name="40% - Colore 5 2" xfId="150"/>
    <cellStyle name="40% - Colore 5 3" xfId="171"/>
    <cellStyle name="40% - Colore 5 4" xfId="191"/>
    <cellStyle name="40% - Colore 5 5" xfId="211"/>
    <cellStyle name="40% - Colore 5 6" xfId="231"/>
    <cellStyle name="40% - Colore 5 7" xfId="251"/>
    <cellStyle name="40% - Colore 5 8" xfId="271"/>
    <cellStyle name="40% - Colore 6" xfId="40" builtinId="51" customBuiltin="1"/>
    <cellStyle name="40% - Colore 6 2" xfId="154"/>
    <cellStyle name="40% - Colore 6 3" xfId="174"/>
    <cellStyle name="40% - Colore 6 4" xfId="194"/>
    <cellStyle name="40% - Colore 6 5" xfId="214"/>
    <cellStyle name="40% - Colore 6 6" xfId="234"/>
    <cellStyle name="40% - Colore 6 7" xfId="254"/>
    <cellStyle name="40% - Colore 6 8" xfId="274"/>
    <cellStyle name="60% - Colore 1" xfId="21" builtinId="32" customBuiltin="1"/>
    <cellStyle name="60% - Colore 1 2" xfId="135"/>
    <cellStyle name="60% - Colore 1 3" xfId="160"/>
    <cellStyle name="60% - Colore 1 4" xfId="180"/>
    <cellStyle name="60% - Colore 1 5" xfId="200"/>
    <cellStyle name="60% - Colore 1 6" xfId="220"/>
    <cellStyle name="60% - Colore 1 7" xfId="240"/>
    <cellStyle name="60% - Colore 1 8" xfId="260"/>
    <cellStyle name="60% - Colore 2" xfId="25" builtinId="36" customBuiltin="1"/>
    <cellStyle name="60% - Colore 2 2" xfId="139"/>
    <cellStyle name="60% - Colore 2 3" xfId="163"/>
    <cellStyle name="60% - Colore 2 4" xfId="183"/>
    <cellStyle name="60% - Colore 2 5" xfId="203"/>
    <cellStyle name="60% - Colore 2 6" xfId="223"/>
    <cellStyle name="60% - Colore 2 7" xfId="243"/>
    <cellStyle name="60% - Colore 2 8" xfId="263"/>
    <cellStyle name="60% - Colore 3" xfId="29" builtinId="40" customBuiltin="1"/>
    <cellStyle name="60% - Colore 3 2" xfId="143"/>
    <cellStyle name="60% - Colore 3 3" xfId="166"/>
    <cellStyle name="60% - Colore 3 4" xfId="186"/>
    <cellStyle name="60% - Colore 3 5" xfId="206"/>
    <cellStyle name="60% - Colore 3 6" xfId="226"/>
    <cellStyle name="60% - Colore 3 7" xfId="246"/>
    <cellStyle name="60% - Colore 3 8" xfId="266"/>
    <cellStyle name="60% - Colore 4" xfId="33" builtinId="44" customBuiltin="1"/>
    <cellStyle name="60% - Colore 4 2" xfId="147"/>
    <cellStyle name="60% - Colore 4 3" xfId="169"/>
    <cellStyle name="60% - Colore 4 4" xfId="189"/>
    <cellStyle name="60% - Colore 4 5" xfId="209"/>
    <cellStyle name="60% - Colore 4 6" xfId="229"/>
    <cellStyle name="60% - Colore 4 7" xfId="249"/>
    <cellStyle name="60% - Colore 4 8" xfId="269"/>
    <cellStyle name="60% - Colore 5" xfId="37" builtinId="48" customBuiltin="1"/>
    <cellStyle name="60% - Colore 5 2" xfId="151"/>
    <cellStyle name="60% - Colore 5 3" xfId="172"/>
    <cellStyle name="60% - Colore 5 4" xfId="192"/>
    <cellStyle name="60% - Colore 5 5" xfId="212"/>
    <cellStyle name="60% - Colore 5 6" xfId="232"/>
    <cellStyle name="60% - Colore 5 7" xfId="252"/>
    <cellStyle name="60% - Colore 5 8" xfId="272"/>
    <cellStyle name="60% - Colore 6" xfId="41" builtinId="52" customBuiltin="1"/>
    <cellStyle name="60% - Colore 6 2" xfId="155"/>
    <cellStyle name="60% - Colore 6 3" xfId="175"/>
    <cellStyle name="60% - Colore 6 4" xfId="195"/>
    <cellStyle name="60% - Colore 6 5" xfId="215"/>
    <cellStyle name="60% - Colore 6 6" xfId="235"/>
    <cellStyle name="60% - Colore 6 7" xfId="255"/>
    <cellStyle name="60% - Colore 6 8" xfId="275"/>
    <cellStyle name="Calcolo" xfId="11" builtinId="22" customBuiltin="1"/>
    <cellStyle name="Calcolo 2" xfId="125"/>
    <cellStyle name="Cella collegata" xfId="12" builtinId="24" customBuiltin="1"/>
    <cellStyle name="Cella collegata 2" xfId="126"/>
    <cellStyle name="Cella da controllare" xfId="13" builtinId="23" customBuiltin="1"/>
    <cellStyle name="Cella da controllare 2" xfId="127"/>
    <cellStyle name="Colore 1" xfId="18" builtinId="29" customBuiltin="1"/>
    <cellStyle name="Colore 1 2" xfId="132"/>
    <cellStyle name="Colore 2" xfId="22" builtinId="33" customBuiltin="1"/>
    <cellStyle name="Colore 2 2" xfId="136"/>
    <cellStyle name="Colore 3" xfId="26" builtinId="37" customBuiltin="1"/>
    <cellStyle name="Colore 3 2" xfId="140"/>
    <cellStyle name="Colore 4" xfId="30" builtinId="41" customBuiltin="1"/>
    <cellStyle name="Colore 4 2" xfId="144"/>
    <cellStyle name="Colore 5" xfId="34" builtinId="45" customBuiltin="1"/>
    <cellStyle name="Colore 5 2" xfId="148"/>
    <cellStyle name="Colore 6" xfId="38" builtinId="49" customBuiltin="1"/>
    <cellStyle name="Colore 6 2" xfId="152"/>
    <cellStyle name="Input" xfId="9" builtinId="20" customBuiltin="1"/>
    <cellStyle name="Input 2" xfId="123"/>
    <cellStyle name="Migliaia 2" xfId="43"/>
    <cellStyle name="Migliaia 2 10" xfId="70"/>
    <cellStyle name="Migliaia 2 11" xfId="73"/>
    <cellStyle name="Migliaia 2 12" xfId="76"/>
    <cellStyle name="Migliaia 2 13" xfId="79"/>
    <cellStyle name="Migliaia 2 14" xfId="82"/>
    <cellStyle name="Migliaia 2 15" xfId="85"/>
    <cellStyle name="Migliaia 2 16" xfId="88"/>
    <cellStyle name="Migliaia 2 17" xfId="91"/>
    <cellStyle name="Migliaia 2 18" xfId="94"/>
    <cellStyle name="Migliaia 2 19" xfId="97"/>
    <cellStyle name="Migliaia 2 2" xfId="46"/>
    <cellStyle name="Migliaia 2 20" xfId="100"/>
    <cellStyle name="Migliaia 2 21" xfId="103"/>
    <cellStyle name="Migliaia 2 22" xfId="106"/>
    <cellStyle name="Migliaia 2 23" xfId="109"/>
    <cellStyle name="Migliaia 2 24" xfId="112"/>
    <cellStyle name="Migliaia 2 3" xfId="49"/>
    <cellStyle name="Migliaia 2 4" xfId="52"/>
    <cellStyle name="Migliaia 2 5" xfId="55"/>
    <cellStyle name="Migliaia 2 6" xfId="58"/>
    <cellStyle name="Migliaia 2 7" xfId="61"/>
    <cellStyle name="Migliaia 2 8" xfId="64"/>
    <cellStyle name="Migliaia 2 9" xfId="67"/>
    <cellStyle name="Neutrale" xfId="8" builtinId="28" customBuiltin="1"/>
    <cellStyle name="Neutrale 2" xfId="122"/>
    <cellStyle name="Normale" xfId="0" builtinId="0"/>
    <cellStyle name="Normale 10" xfId="256"/>
    <cellStyle name="Normale 2" xfId="42"/>
    <cellStyle name="Normale 2 10" xfId="69"/>
    <cellStyle name="Normale 2 11" xfId="72"/>
    <cellStyle name="Normale 2 12" xfId="75"/>
    <cellStyle name="Normale 2 13" xfId="78"/>
    <cellStyle name="Normale 2 14" xfId="81"/>
    <cellStyle name="Normale 2 15" xfId="84"/>
    <cellStyle name="Normale 2 16" xfId="87"/>
    <cellStyle name="Normale 2 17" xfId="90"/>
    <cellStyle name="Normale 2 18" xfId="93"/>
    <cellStyle name="Normale 2 19" xfId="96"/>
    <cellStyle name="Normale 2 2" xfId="45"/>
    <cellStyle name="Normale 2 20" xfId="99"/>
    <cellStyle name="Normale 2 21" xfId="102"/>
    <cellStyle name="Normale 2 22" xfId="105"/>
    <cellStyle name="Normale 2 23" xfId="108"/>
    <cellStyle name="Normale 2 24" xfId="111"/>
    <cellStyle name="Normale 2 3" xfId="48"/>
    <cellStyle name="Normale 2 4" xfId="51"/>
    <cellStyle name="Normale 2 5" xfId="54"/>
    <cellStyle name="Normale 2 6" xfId="57"/>
    <cellStyle name="Normale 2 7" xfId="60"/>
    <cellStyle name="Normale 2 8" xfId="63"/>
    <cellStyle name="Normale 2 9" xfId="66"/>
    <cellStyle name="Normale 3" xfId="44"/>
    <cellStyle name="Normale 3 10" xfId="71"/>
    <cellStyle name="Normale 3 11" xfId="74"/>
    <cellStyle name="Normale 3 12" xfId="77"/>
    <cellStyle name="Normale 3 13" xfId="80"/>
    <cellStyle name="Normale 3 14" xfId="83"/>
    <cellStyle name="Normale 3 15" xfId="86"/>
    <cellStyle name="Normale 3 16" xfId="89"/>
    <cellStyle name="Normale 3 17" xfId="92"/>
    <cellStyle name="Normale 3 18" xfId="95"/>
    <cellStyle name="Normale 3 19" xfId="98"/>
    <cellStyle name="Normale 3 2" xfId="47"/>
    <cellStyle name="Normale 3 20" xfId="101"/>
    <cellStyle name="Normale 3 21" xfId="104"/>
    <cellStyle name="Normale 3 22" xfId="107"/>
    <cellStyle name="Normale 3 23" xfId="110"/>
    <cellStyle name="Normale 3 24" xfId="113"/>
    <cellStyle name="Normale 3 3" xfId="50"/>
    <cellStyle name="Normale 3 4" xfId="53"/>
    <cellStyle name="Normale 3 5" xfId="56"/>
    <cellStyle name="Normale 3 6" xfId="59"/>
    <cellStyle name="Normale 3 7" xfId="62"/>
    <cellStyle name="Normale 3 8" xfId="65"/>
    <cellStyle name="Normale 3 9" xfId="68"/>
    <cellStyle name="Normale 4" xfId="114"/>
    <cellStyle name="Normale 5" xfId="156"/>
    <cellStyle name="Normale 6" xfId="176"/>
    <cellStyle name="Normale 7" xfId="196"/>
    <cellStyle name="Normale 8" xfId="216"/>
    <cellStyle name="Normale 9" xfId="236"/>
    <cellStyle name="Nota" xfId="15" builtinId="10" customBuiltin="1"/>
    <cellStyle name="Nota 2" xfId="129"/>
    <cellStyle name="Nota 3" xfId="157"/>
    <cellStyle name="Nota 4" xfId="177"/>
    <cellStyle name="Nota 5" xfId="197"/>
    <cellStyle name="Nota 6" xfId="217"/>
    <cellStyle name="Nota 7" xfId="237"/>
    <cellStyle name="Nota 8" xfId="257"/>
    <cellStyle name="Output" xfId="10" builtinId="21" customBuiltin="1"/>
    <cellStyle name="Output 2" xfId="124"/>
    <cellStyle name="Testo avviso" xfId="14" builtinId="11" customBuiltin="1"/>
    <cellStyle name="Testo avviso 2" xfId="128"/>
    <cellStyle name="Testo descrittivo" xfId="16" builtinId="53" customBuiltin="1"/>
    <cellStyle name="Testo descrittivo 2" xfId="130"/>
    <cellStyle name="Titolo" xfId="1" builtinId="15" customBuiltin="1"/>
    <cellStyle name="Titolo 1" xfId="2" builtinId="16" customBuiltin="1"/>
    <cellStyle name="Titolo 1 2" xfId="116"/>
    <cellStyle name="Titolo 2" xfId="3" builtinId="17" customBuiltin="1"/>
    <cellStyle name="Titolo 2 2" xfId="117"/>
    <cellStyle name="Titolo 3" xfId="4" builtinId="18" customBuiltin="1"/>
    <cellStyle name="Titolo 3 2" xfId="118"/>
    <cellStyle name="Titolo 4" xfId="5" builtinId="19" customBuiltin="1"/>
    <cellStyle name="Titolo 4 2" xfId="119"/>
    <cellStyle name="Titolo 5" xfId="115"/>
    <cellStyle name="Totale" xfId="17" builtinId="25" customBuiltin="1"/>
    <cellStyle name="Totale 2" xfId="131"/>
    <cellStyle name="Valore non valido" xfId="7" builtinId="27" customBuiltin="1"/>
    <cellStyle name="Valore non valido 2" xfId="121"/>
    <cellStyle name="Valore valido" xfId="6" builtinId="26" customBuiltin="1"/>
    <cellStyle name="Valore valido 2" xfId="12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3"/>
  <sheetViews>
    <sheetView tabSelected="1" zoomScale="80" zoomScaleNormal="80" workbookViewId="0">
      <pane ySplit="1" topLeftCell="A285" activePane="bottomLeft" state="frozen"/>
      <selection activeCell="B1" sqref="B1"/>
      <selection pane="bottomLeft" activeCell="F311" sqref="F311"/>
    </sheetView>
  </sheetViews>
  <sheetFormatPr defaultColWidth="9.140625" defaultRowHeight="15" x14ac:dyDescent="0.2"/>
  <cols>
    <col min="1" max="1" width="29.28515625" style="5" customWidth="1"/>
    <col min="2" max="2" width="5.5703125" style="19" customWidth="1"/>
    <col min="3" max="3" width="47.5703125" style="5" bestFit="1" customWidth="1"/>
    <col min="4" max="4" width="16" style="22" customWidth="1"/>
    <col min="5" max="5" width="22" style="6" customWidth="1"/>
    <col min="6" max="6" width="11.5703125" style="7" customWidth="1"/>
    <col min="7" max="7" width="13.7109375" style="6" customWidth="1"/>
    <col min="8" max="8" width="18.85546875" style="8" customWidth="1"/>
    <col min="9" max="9" width="14.42578125" style="8" customWidth="1"/>
    <col min="10" max="10" width="15.140625" style="7" customWidth="1"/>
    <col min="11" max="11" width="47.5703125" style="20" customWidth="1"/>
    <col min="12" max="12" width="14.5703125" style="9" bestFit="1" customWidth="1"/>
    <col min="13" max="16384" width="9.140625" style="5"/>
  </cols>
  <sheetData>
    <row r="1" spans="1:14" ht="33.75" customHeight="1" x14ac:dyDescent="0.2">
      <c r="C1" s="1" t="s">
        <v>0</v>
      </c>
      <c r="D1" s="3" t="s">
        <v>2</v>
      </c>
      <c r="E1" s="2" t="s">
        <v>3</v>
      </c>
      <c r="F1" s="3" t="s">
        <v>4</v>
      </c>
      <c r="G1" s="2" t="s">
        <v>1</v>
      </c>
      <c r="H1" s="4" t="s">
        <v>5</v>
      </c>
      <c r="I1" s="4" t="s">
        <v>6</v>
      </c>
      <c r="J1" s="3" t="s">
        <v>7</v>
      </c>
      <c r="K1" s="2" t="s">
        <v>8</v>
      </c>
      <c r="L1" s="10"/>
    </row>
    <row r="2" spans="1:14" x14ac:dyDescent="0.25">
      <c r="A2" s="60" t="s">
        <v>102</v>
      </c>
      <c r="B2" s="21">
        <v>1</v>
      </c>
      <c r="C2" s="46" t="s">
        <v>9</v>
      </c>
      <c r="D2" s="41" t="s">
        <v>17</v>
      </c>
      <c r="E2" s="42" t="s">
        <v>18</v>
      </c>
      <c r="F2" s="13">
        <v>44561</v>
      </c>
      <c r="G2" s="38" t="s">
        <v>26</v>
      </c>
      <c r="H2" s="39">
        <v>50</v>
      </c>
      <c r="I2" s="40">
        <v>11</v>
      </c>
      <c r="J2" s="18">
        <v>44566</v>
      </c>
      <c r="K2" s="44" t="s">
        <v>37</v>
      </c>
      <c r="L2" s="11"/>
    </row>
    <row r="3" spans="1:14" x14ac:dyDescent="0.25">
      <c r="B3" s="21">
        <f>B2+1</f>
        <v>2</v>
      </c>
      <c r="C3" s="37" t="s">
        <v>10</v>
      </c>
      <c r="D3" s="22" t="s">
        <v>17</v>
      </c>
      <c r="E3" s="6" t="s">
        <v>19</v>
      </c>
      <c r="F3" s="13">
        <v>44494</v>
      </c>
      <c r="G3" s="6" t="s">
        <v>27</v>
      </c>
      <c r="H3" s="8">
        <v>162</v>
      </c>
      <c r="I3" s="8">
        <v>35.64</v>
      </c>
      <c r="J3" s="18">
        <v>44566</v>
      </c>
      <c r="K3" s="45" t="s">
        <v>37</v>
      </c>
    </row>
    <row r="4" spans="1:14" x14ac:dyDescent="0.25">
      <c r="A4" s="61" t="s">
        <v>101</v>
      </c>
      <c r="B4" s="23">
        <f t="shared" ref="B4:B69" si="0">B3+1</f>
        <v>3</v>
      </c>
      <c r="C4" s="47" t="s">
        <v>11</v>
      </c>
      <c r="D4" s="24" t="s">
        <v>17</v>
      </c>
      <c r="E4" s="25" t="s">
        <v>20</v>
      </c>
      <c r="F4" s="26">
        <v>44571</v>
      </c>
      <c r="G4" s="25" t="s">
        <v>28</v>
      </c>
      <c r="H4" s="27">
        <v>3510</v>
      </c>
      <c r="I4" s="27">
        <v>772.2</v>
      </c>
      <c r="J4" s="28">
        <v>44571</v>
      </c>
      <c r="K4" s="29" t="s">
        <v>37</v>
      </c>
      <c r="L4" s="15"/>
    </row>
    <row r="5" spans="1:14" x14ac:dyDescent="0.25">
      <c r="A5" s="30"/>
      <c r="B5" s="31">
        <f t="shared" si="0"/>
        <v>4</v>
      </c>
      <c r="C5" s="43" t="s">
        <v>12</v>
      </c>
      <c r="D5" s="32" t="s">
        <v>17</v>
      </c>
      <c r="E5" s="33" t="s">
        <v>21</v>
      </c>
      <c r="F5" s="13">
        <v>44562</v>
      </c>
      <c r="G5" s="33" t="s">
        <v>29</v>
      </c>
      <c r="H5" s="34">
        <v>523.66</v>
      </c>
      <c r="I5" s="34">
        <v>0</v>
      </c>
      <c r="J5" s="18">
        <v>44571</v>
      </c>
      <c r="K5" s="35" t="s">
        <v>37</v>
      </c>
      <c r="L5" s="11"/>
    </row>
    <row r="6" spans="1:14" x14ac:dyDescent="0.25">
      <c r="A6" s="30"/>
      <c r="B6" s="31">
        <f t="shared" si="0"/>
        <v>5</v>
      </c>
      <c r="C6" s="43" t="s">
        <v>13</v>
      </c>
      <c r="D6" s="32" t="s">
        <v>17</v>
      </c>
      <c r="E6" s="33" t="s">
        <v>22</v>
      </c>
      <c r="F6" s="13">
        <v>44561</v>
      </c>
      <c r="G6" s="33" t="s">
        <v>30</v>
      </c>
      <c r="H6" s="34">
        <v>360</v>
      </c>
      <c r="I6" s="34">
        <v>79.2</v>
      </c>
      <c r="J6" s="18">
        <v>44571</v>
      </c>
      <c r="K6" s="35" t="s">
        <v>37</v>
      </c>
    </row>
    <row r="7" spans="1:14" x14ac:dyDescent="0.25">
      <c r="A7" s="30"/>
      <c r="B7" s="31">
        <f t="shared" si="0"/>
        <v>6</v>
      </c>
      <c r="C7" s="43" t="s">
        <v>33</v>
      </c>
      <c r="D7" s="32" t="s">
        <v>17</v>
      </c>
      <c r="E7" s="33" t="s">
        <v>34</v>
      </c>
      <c r="F7" s="13">
        <v>44573</v>
      </c>
      <c r="G7" s="33" t="s">
        <v>35</v>
      </c>
      <c r="H7" s="34">
        <v>2126.1</v>
      </c>
      <c r="I7" s="34">
        <v>467.74</v>
      </c>
      <c r="J7" s="18">
        <v>44573</v>
      </c>
      <c r="K7" s="36" t="s">
        <v>36</v>
      </c>
    </row>
    <row r="8" spans="1:14" x14ac:dyDescent="0.25">
      <c r="B8" s="21">
        <f t="shared" si="0"/>
        <v>7</v>
      </c>
      <c r="C8" s="43" t="s">
        <v>14</v>
      </c>
      <c r="D8" s="32" t="s">
        <v>17</v>
      </c>
      <c r="E8" s="33" t="s">
        <v>23</v>
      </c>
      <c r="F8" s="13">
        <v>44572</v>
      </c>
      <c r="G8" s="33" t="s">
        <v>31</v>
      </c>
      <c r="H8" s="34">
        <v>920</v>
      </c>
      <c r="I8" s="34">
        <v>202.4</v>
      </c>
      <c r="J8" s="18">
        <v>44573</v>
      </c>
      <c r="K8" s="35" t="s">
        <v>37</v>
      </c>
    </row>
    <row r="9" spans="1:14" x14ac:dyDescent="0.25">
      <c r="B9" s="21">
        <f t="shared" si="0"/>
        <v>8</v>
      </c>
      <c r="C9" s="37" t="s">
        <v>15</v>
      </c>
      <c r="D9" s="22" t="s">
        <v>17</v>
      </c>
      <c r="E9" s="6" t="s">
        <v>24</v>
      </c>
      <c r="F9" s="13">
        <v>44571</v>
      </c>
      <c r="G9" s="6" t="s">
        <v>32</v>
      </c>
      <c r="H9" s="8">
        <v>698.68</v>
      </c>
      <c r="I9" s="8">
        <v>153.71</v>
      </c>
      <c r="J9" s="18">
        <v>44573</v>
      </c>
      <c r="K9" s="36" t="s">
        <v>16</v>
      </c>
      <c r="N9" s="12"/>
    </row>
    <row r="10" spans="1:14" x14ac:dyDescent="0.25">
      <c r="B10" s="21">
        <f t="shared" si="0"/>
        <v>9</v>
      </c>
      <c r="C10" s="37" t="s">
        <v>15</v>
      </c>
      <c r="D10" s="22" t="s">
        <v>17</v>
      </c>
      <c r="E10" s="6" t="s">
        <v>25</v>
      </c>
      <c r="F10" s="13">
        <v>44571</v>
      </c>
      <c r="G10" s="6" t="s">
        <v>32</v>
      </c>
      <c r="H10" s="8">
        <v>689.22</v>
      </c>
      <c r="I10" s="8">
        <v>151.63</v>
      </c>
      <c r="J10" s="18">
        <v>44573</v>
      </c>
      <c r="K10" s="20" t="s">
        <v>37</v>
      </c>
      <c r="L10" s="5"/>
    </row>
    <row r="11" spans="1:14" x14ac:dyDescent="0.25">
      <c r="A11" s="61" t="s">
        <v>100</v>
      </c>
      <c r="B11" s="23">
        <f t="shared" si="0"/>
        <v>10</v>
      </c>
      <c r="C11" s="47" t="s">
        <v>43</v>
      </c>
      <c r="D11" s="24" t="s">
        <v>17</v>
      </c>
      <c r="E11" s="25" t="s">
        <v>48</v>
      </c>
      <c r="F11" s="26">
        <v>44579</v>
      </c>
      <c r="G11" s="25" t="s">
        <v>38</v>
      </c>
      <c r="H11" s="27">
        <v>5024.6899999999996</v>
      </c>
      <c r="I11" s="27">
        <v>1105.43</v>
      </c>
      <c r="J11" s="28">
        <v>44579</v>
      </c>
      <c r="K11" s="48" t="s">
        <v>36</v>
      </c>
    </row>
    <row r="12" spans="1:14" x14ac:dyDescent="0.25">
      <c r="B12" s="21">
        <f t="shared" si="0"/>
        <v>11</v>
      </c>
      <c r="C12" s="37" t="s">
        <v>44</v>
      </c>
      <c r="D12" s="22" t="s">
        <v>17</v>
      </c>
      <c r="E12" s="6" t="s">
        <v>49</v>
      </c>
      <c r="F12" s="13">
        <v>44580</v>
      </c>
      <c r="G12" s="6" t="s">
        <v>39</v>
      </c>
      <c r="H12" s="8">
        <v>280</v>
      </c>
      <c r="I12" s="8">
        <v>0</v>
      </c>
      <c r="J12" s="18">
        <v>44580</v>
      </c>
      <c r="K12" s="36" t="s">
        <v>53</v>
      </c>
      <c r="L12" s="16"/>
    </row>
    <row r="13" spans="1:14" x14ac:dyDescent="0.25">
      <c r="B13" s="21">
        <f t="shared" si="0"/>
        <v>12</v>
      </c>
      <c r="C13" s="37" t="s">
        <v>45</v>
      </c>
      <c r="D13" s="22" t="s">
        <v>17</v>
      </c>
      <c r="E13" s="6" t="s">
        <v>50</v>
      </c>
      <c r="F13" s="13">
        <v>44574</v>
      </c>
      <c r="G13" s="6" t="s">
        <v>40</v>
      </c>
      <c r="H13" s="8">
        <v>123.2</v>
      </c>
      <c r="I13" s="8">
        <v>4.93</v>
      </c>
      <c r="J13" s="18">
        <v>44581</v>
      </c>
      <c r="K13" s="75" t="s">
        <v>139</v>
      </c>
      <c r="L13" s="14"/>
    </row>
    <row r="14" spans="1:14" x14ac:dyDescent="0.25">
      <c r="B14" s="21">
        <f t="shared" si="0"/>
        <v>13</v>
      </c>
      <c r="C14" s="37" t="s">
        <v>46</v>
      </c>
      <c r="D14" s="22" t="s">
        <v>17</v>
      </c>
      <c r="E14" s="6" t="s">
        <v>51</v>
      </c>
      <c r="F14" s="13">
        <v>44581</v>
      </c>
      <c r="G14" s="6" t="s">
        <v>41</v>
      </c>
      <c r="H14" s="8">
        <v>600</v>
      </c>
      <c r="I14" s="8">
        <v>125.4</v>
      </c>
      <c r="J14" s="18">
        <v>44581</v>
      </c>
      <c r="K14" s="75" t="s">
        <v>139</v>
      </c>
    </row>
    <row r="15" spans="1:14" x14ac:dyDescent="0.25">
      <c r="B15" s="21">
        <f t="shared" si="0"/>
        <v>14</v>
      </c>
      <c r="C15" s="37" t="s">
        <v>47</v>
      </c>
      <c r="D15" s="22" t="s">
        <v>17</v>
      </c>
      <c r="E15" s="6" t="s">
        <v>52</v>
      </c>
      <c r="F15" s="13">
        <v>44579</v>
      </c>
      <c r="G15" s="6" t="s">
        <v>42</v>
      </c>
      <c r="H15" s="8">
        <v>3223.31</v>
      </c>
      <c r="I15" s="8">
        <v>0</v>
      </c>
      <c r="J15" s="18">
        <v>44582</v>
      </c>
      <c r="K15" s="49" t="s">
        <v>54</v>
      </c>
    </row>
    <row r="16" spans="1:14" x14ac:dyDescent="0.25">
      <c r="A16" s="61" t="s">
        <v>98</v>
      </c>
      <c r="B16" s="23">
        <f t="shared" si="0"/>
        <v>15</v>
      </c>
      <c r="C16" s="47" t="s">
        <v>55</v>
      </c>
      <c r="D16" s="24" t="s">
        <v>17</v>
      </c>
      <c r="E16" s="25" t="s">
        <v>59</v>
      </c>
      <c r="F16" s="26">
        <v>44582</v>
      </c>
      <c r="G16" s="25" t="s">
        <v>60</v>
      </c>
      <c r="H16" s="27">
        <v>11.4</v>
      </c>
      <c r="I16" s="27">
        <v>1.1399999999999999</v>
      </c>
      <c r="J16" s="28">
        <v>44585</v>
      </c>
      <c r="K16" s="48" t="s">
        <v>36</v>
      </c>
    </row>
    <row r="17" spans="2:12" x14ac:dyDescent="0.25">
      <c r="B17" s="21">
        <f t="shared" si="0"/>
        <v>16</v>
      </c>
      <c r="C17" s="37" t="s">
        <v>56</v>
      </c>
      <c r="D17" s="22" t="s">
        <v>17</v>
      </c>
      <c r="E17" s="6" t="s">
        <v>61</v>
      </c>
      <c r="F17" s="13">
        <v>44585</v>
      </c>
      <c r="G17" s="6" t="s">
        <v>62</v>
      </c>
      <c r="H17" s="8">
        <v>1080</v>
      </c>
      <c r="I17" s="8">
        <v>237.6</v>
      </c>
      <c r="J17" s="18">
        <v>44585</v>
      </c>
      <c r="K17" s="71" t="s">
        <v>139</v>
      </c>
    </row>
    <row r="18" spans="2:12" x14ac:dyDescent="0.25">
      <c r="B18" s="21">
        <f t="shared" si="0"/>
        <v>17</v>
      </c>
      <c r="C18" s="37" t="s">
        <v>56</v>
      </c>
      <c r="D18" s="22" t="s">
        <v>17</v>
      </c>
      <c r="E18" s="6" t="s">
        <v>63</v>
      </c>
      <c r="F18" s="13">
        <v>44585</v>
      </c>
      <c r="G18" s="6" t="s">
        <v>62</v>
      </c>
      <c r="H18" s="8">
        <v>900</v>
      </c>
      <c r="I18" s="8">
        <v>198</v>
      </c>
      <c r="J18" s="18">
        <v>44585</v>
      </c>
      <c r="K18" s="71" t="s">
        <v>139</v>
      </c>
    </row>
    <row r="19" spans="2:12" x14ac:dyDescent="0.25">
      <c r="B19" s="21">
        <f t="shared" si="0"/>
        <v>18</v>
      </c>
      <c r="C19" s="37" t="s">
        <v>57</v>
      </c>
      <c r="D19" s="22" t="s">
        <v>58</v>
      </c>
      <c r="E19" s="6" t="s">
        <v>64</v>
      </c>
      <c r="F19" s="13">
        <v>44585</v>
      </c>
      <c r="G19" s="6" t="s">
        <v>65</v>
      </c>
      <c r="H19" s="8">
        <v>3510</v>
      </c>
      <c r="I19" s="8">
        <v>772.2</v>
      </c>
      <c r="J19" s="18">
        <v>44585</v>
      </c>
      <c r="K19" s="50" t="s">
        <v>37</v>
      </c>
    </row>
    <row r="20" spans="2:12" x14ac:dyDescent="0.25">
      <c r="B20" s="21">
        <f t="shared" si="0"/>
        <v>19</v>
      </c>
      <c r="C20" s="37" t="s">
        <v>66</v>
      </c>
      <c r="D20" s="22" t="s">
        <v>58</v>
      </c>
      <c r="E20" s="6" t="s">
        <v>67</v>
      </c>
      <c r="F20" s="13">
        <v>44586</v>
      </c>
      <c r="G20" s="6" t="s">
        <v>68</v>
      </c>
      <c r="H20" s="8">
        <v>32018.959999999999</v>
      </c>
      <c r="I20" s="8">
        <v>7010.8</v>
      </c>
      <c r="J20" s="18">
        <v>44586</v>
      </c>
      <c r="K20" s="20" t="s">
        <v>37</v>
      </c>
    </row>
    <row r="21" spans="2:12" x14ac:dyDescent="0.25">
      <c r="B21" s="21">
        <f t="shared" si="0"/>
        <v>20</v>
      </c>
      <c r="C21" s="37" t="s">
        <v>55</v>
      </c>
      <c r="D21" s="22" t="s">
        <v>17</v>
      </c>
      <c r="E21" s="6" t="s">
        <v>69</v>
      </c>
      <c r="F21" s="13">
        <v>44582</v>
      </c>
      <c r="G21" s="6" t="s">
        <v>60</v>
      </c>
      <c r="H21" s="8">
        <v>167.21</v>
      </c>
      <c r="I21" s="8">
        <v>16.72</v>
      </c>
      <c r="J21" s="18">
        <v>44586</v>
      </c>
      <c r="K21" s="36" t="s">
        <v>36</v>
      </c>
    </row>
    <row r="22" spans="2:12" x14ac:dyDescent="0.25">
      <c r="B22" s="21">
        <f t="shared" si="0"/>
        <v>21</v>
      </c>
      <c r="C22" s="37" t="s">
        <v>55</v>
      </c>
      <c r="D22" s="22" t="s">
        <v>17</v>
      </c>
      <c r="E22" s="6" t="s">
        <v>70</v>
      </c>
      <c r="F22" s="13">
        <v>44582</v>
      </c>
      <c r="G22" s="6" t="s">
        <v>60</v>
      </c>
      <c r="H22" s="8">
        <v>11.41</v>
      </c>
      <c r="I22" s="8">
        <v>1.1399999999999999</v>
      </c>
      <c r="J22" s="18">
        <v>44586</v>
      </c>
      <c r="K22" s="36" t="s">
        <v>36</v>
      </c>
    </row>
    <row r="23" spans="2:12" x14ac:dyDescent="0.25">
      <c r="B23" s="21">
        <f t="shared" si="0"/>
        <v>22</v>
      </c>
      <c r="C23" s="37" t="s">
        <v>71</v>
      </c>
      <c r="D23" s="22" t="s">
        <v>17</v>
      </c>
      <c r="E23" s="6" t="s">
        <v>74</v>
      </c>
      <c r="F23" s="13">
        <v>44587</v>
      </c>
      <c r="G23" s="6" t="s">
        <v>72</v>
      </c>
      <c r="H23" s="8">
        <v>200</v>
      </c>
      <c r="I23" s="8">
        <v>44</v>
      </c>
      <c r="J23" s="18">
        <v>44587</v>
      </c>
      <c r="K23" s="70" t="s">
        <v>139</v>
      </c>
    </row>
    <row r="24" spans="2:12" x14ac:dyDescent="0.25">
      <c r="B24" s="21">
        <f t="shared" si="0"/>
        <v>23</v>
      </c>
      <c r="C24" s="37" t="s">
        <v>56</v>
      </c>
      <c r="D24" s="22" t="s">
        <v>73</v>
      </c>
      <c r="E24" s="6" t="s">
        <v>75</v>
      </c>
      <c r="F24" s="13">
        <v>44587</v>
      </c>
      <c r="G24" s="6" t="s">
        <v>62</v>
      </c>
      <c r="H24" s="8">
        <v>-900</v>
      </c>
      <c r="I24" s="8">
        <v>-198</v>
      </c>
      <c r="J24" s="18">
        <v>44587</v>
      </c>
      <c r="K24" s="36" t="s">
        <v>383</v>
      </c>
    </row>
    <row r="25" spans="2:12" x14ac:dyDescent="0.25">
      <c r="B25" s="21">
        <f t="shared" si="0"/>
        <v>24</v>
      </c>
      <c r="C25" s="37" t="s">
        <v>56</v>
      </c>
      <c r="D25" s="22" t="s">
        <v>73</v>
      </c>
      <c r="E25" s="6" t="s">
        <v>76</v>
      </c>
      <c r="F25" s="13">
        <v>44587</v>
      </c>
      <c r="G25" s="6" t="s">
        <v>62</v>
      </c>
      <c r="H25" s="8">
        <v>-1080</v>
      </c>
      <c r="I25" s="8">
        <v>-237.6</v>
      </c>
      <c r="J25" s="18">
        <v>44587</v>
      </c>
      <c r="K25" s="36" t="s">
        <v>383</v>
      </c>
    </row>
    <row r="26" spans="2:12" x14ac:dyDescent="0.25">
      <c r="B26" s="21">
        <f t="shared" si="0"/>
        <v>25</v>
      </c>
      <c r="C26" s="37" t="s">
        <v>10</v>
      </c>
      <c r="D26" s="22" t="s">
        <v>17</v>
      </c>
      <c r="E26" s="6" t="s">
        <v>77</v>
      </c>
      <c r="F26" s="13">
        <v>44586</v>
      </c>
      <c r="G26" s="6" t="s">
        <v>27</v>
      </c>
      <c r="H26" s="8">
        <v>243</v>
      </c>
      <c r="I26" s="8">
        <v>53.46</v>
      </c>
      <c r="J26" s="18">
        <v>44587</v>
      </c>
      <c r="K26" s="70" t="s">
        <v>139</v>
      </c>
    </row>
    <row r="27" spans="2:12" x14ac:dyDescent="0.25">
      <c r="B27" s="21">
        <f t="shared" si="0"/>
        <v>26</v>
      </c>
      <c r="C27" s="37" t="s">
        <v>15</v>
      </c>
      <c r="D27" s="22" t="s">
        <v>73</v>
      </c>
      <c r="E27" s="6" t="s">
        <v>79</v>
      </c>
      <c r="F27" s="13">
        <v>44587</v>
      </c>
      <c r="G27" s="6" t="s">
        <v>32</v>
      </c>
      <c r="H27" s="8">
        <v>116.45</v>
      </c>
      <c r="I27" s="8">
        <v>25.62</v>
      </c>
      <c r="J27" s="18">
        <v>44588</v>
      </c>
      <c r="K27" s="36" t="s">
        <v>73</v>
      </c>
    </row>
    <row r="28" spans="2:12" x14ac:dyDescent="0.25">
      <c r="B28" s="21">
        <f t="shared" si="0"/>
        <v>27</v>
      </c>
      <c r="C28" s="37" t="s">
        <v>15</v>
      </c>
      <c r="D28" s="22" t="s">
        <v>73</v>
      </c>
      <c r="E28" s="6" t="s">
        <v>80</v>
      </c>
      <c r="F28" s="13">
        <v>44587</v>
      </c>
      <c r="G28" s="6" t="s">
        <v>32</v>
      </c>
      <c r="H28" s="8">
        <v>698.68</v>
      </c>
      <c r="I28" s="8">
        <v>153.71</v>
      </c>
      <c r="J28" s="18">
        <v>44588</v>
      </c>
      <c r="K28" s="36" t="s">
        <v>73</v>
      </c>
    </row>
    <row r="29" spans="2:12" x14ac:dyDescent="0.25">
      <c r="B29" s="21">
        <f t="shared" si="0"/>
        <v>28</v>
      </c>
      <c r="C29" s="37" t="s">
        <v>15</v>
      </c>
      <c r="D29" s="22" t="s">
        <v>73</v>
      </c>
      <c r="E29" s="6" t="s">
        <v>81</v>
      </c>
      <c r="F29" s="13">
        <v>44587</v>
      </c>
      <c r="G29" s="6" t="s">
        <v>32</v>
      </c>
      <c r="H29" s="8">
        <v>698.68</v>
      </c>
      <c r="I29" s="8">
        <v>153.71</v>
      </c>
      <c r="J29" s="18">
        <v>44588</v>
      </c>
      <c r="K29" s="36" t="s">
        <v>73</v>
      </c>
      <c r="L29" s="17"/>
    </row>
    <row r="30" spans="2:12" x14ac:dyDescent="0.25">
      <c r="B30" s="21">
        <f t="shared" si="0"/>
        <v>29</v>
      </c>
      <c r="C30" s="37" t="s">
        <v>78</v>
      </c>
      <c r="D30" s="22" t="s">
        <v>17</v>
      </c>
      <c r="E30" s="6" t="s">
        <v>82</v>
      </c>
      <c r="F30" s="13">
        <v>44586</v>
      </c>
      <c r="G30" s="6" t="s">
        <v>85</v>
      </c>
      <c r="H30" s="8">
        <v>56</v>
      </c>
      <c r="I30" s="8">
        <v>12.32</v>
      </c>
      <c r="J30" s="18">
        <v>44588</v>
      </c>
      <c r="K30" s="36" t="s">
        <v>36</v>
      </c>
    </row>
    <row r="31" spans="2:12" x14ac:dyDescent="0.25">
      <c r="B31" s="21">
        <f t="shared" si="0"/>
        <v>30</v>
      </c>
      <c r="C31" s="37" t="s">
        <v>78</v>
      </c>
      <c r="D31" s="22" t="s">
        <v>17</v>
      </c>
      <c r="E31" s="6" t="s">
        <v>83</v>
      </c>
      <c r="F31" s="13">
        <v>44586</v>
      </c>
      <c r="G31" s="6" t="s">
        <v>85</v>
      </c>
      <c r="H31" s="8">
        <v>245</v>
      </c>
      <c r="I31" s="8">
        <v>53.9</v>
      </c>
      <c r="J31" s="18">
        <v>44588</v>
      </c>
      <c r="K31" s="36" t="s">
        <v>36</v>
      </c>
    </row>
    <row r="32" spans="2:12" x14ac:dyDescent="0.25">
      <c r="B32" s="21">
        <f t="shared" si="0"/>
        <v>31</v>
      </c>
      <c r="C32" s="37" t="s">
        <v>78</v>
      </c>
      <c r="D32" s="22" t="s">
        <v>17</v>
      </c>
      <c r="E32" s="6" t="s">
        <v>84</v>
      </c>
      <c r="F32" s="13">
        <v>44586</v>
      </c>
      <c r="G32" s="6" t="s">
        <v>85</v>
      </c>
      <c r="H32" s="8">
        <v>104</v>
      </c>
      <c r="I32" s="8">
        <v>22.88</v>
      </c>
      <c r="J32" s="18">
        <v>44588</v>
      </c>
      <c r="K32" s="36" t="s">
        <v>36</v>
      </c>
    </row>
    <row r="33" spans="1:12" x14ac:dyDescent="0.25">
      <c r="B33" s="21">
        <f t="shared" si="0"/>
        <v>32</v>
      </c>
      <c r="C33" s="37" t="s">
        <v>86</v>
      </c>
      <c r="D33" s="22" t="s">
        <v>17</v>
      </c>
      <c r="E33" s="6" t="s">
        <v>90</v>
      </c>
      <c r="F33" s="13">
        <v>44591</v>
      </c>
      <c r="G33" s="6" t="s">
        <v>91</v>
      </c>
      <c r="H33" s="8">
        <v>1.03</v>
      </c>
      <c r="I33" s="8">
        <v>0.23</v>
      </c>
      <c r="J33" s="18">
        <v>44591</v>
      </c>
      <c r="K33" s="36" t="s">
        <v>36</v>
      </c>
    </row>
    <row r="34" spans="1:12" x14ac:dyDescent="0.25">
      <c r="A34" s="51"/>
      <c r="B34" s="52">
        <f t="shared" si="0"/>
        <v>33</v>
      </c>
      <c r="C34" s="53" t="s">
        <v>87</v>
      </c>
      <c r="D34" s="54" t="s">
        <v>17</v>
      </c>
      <c r="E34" s="55" t="s">
        <v>92</v>
      </c>
      <c r="F34" s="56">
        <v>44591</v>
      </c>
      <c r="G34" s="55" t="s">
        <v>93</v>
      </c>
      <c r="H34" s="57">
        <v>46.06</v>
      </c>
      <c r="I34" s="57">
        <v>10.130000000000001</v>
      </c>
      <c r="J34" s="58">
        <v>44591</v>
      </c>
      <c r="K34" s="36" t="s">
        <v>36</v>
      </c>
    </row>
    <row r="35" spans="1:12" x14ac:dyDescent="0.25">
      <c r="A35" s="60" t="s">
        <v>99</v>
      </c>
      <c r="B35" s="21">
        <f t="shared" si="0"/>
        <v>34</v>
      </c>
      <c r="C35" s="47" t="s">
        <v>88</v>
      </c>
      <c r="D35" s="24" t="s">
        <v>73</v>
      </c>
      <c r="E35" s="6" t="s">
        <v>94</v>
      </c>
      <c r="F35" s="13">
        <v>44589</v>
      </c>
      <c r="G35" s="6" t="s">
        <v>95</v>
      </c>
      <c r="H35" s="8">
        <v>4265.3</v>
      </c>
      <c r="I35" s="8">
        <v>938.37</v>
      </c>
      <c r="J35" s="18">
        <v>44592</v>
      </c>
      <c r="K35" s="36" t="s">
        <v>146</v>
      </c>
    </row>
    <row r="36" spans="1:12" x14ac:dyDescent="0.25">
      <c r="B36" s="21">
        <f t="shared" si="0"/>
        <v>35</v>
      </c>
      <c r="C36" s="43" t="s">
        <v>89</v>
      </c>
      <c r="D36" s="32" t="s">
        <v>17</v>
      </c>
      <c r="E36" s="6" t="s">
        <v>96</v>
      </c>
      <c r="F36" s="13">
        <v>44592</v>
      </c>
      <c r="G36" s="6" t="s">
        <v>97</v>
      </c>
      <c r="H36" s="8">
        <v>1225</v>
      </c>
      <c r="I36" s="8">
        <v>269.5</v>
      </c>
      <c r="J36" s="18">
        <v>44592</v>
      </c>
      <c r="K36" s="70" t="s">
        <v>139</v>
      </c>
    </row>
    <row r="37" spans="1:12" x14ac:dyDescent="0.25">
      <c r="B37" s="21">
        <f t="shared" si="0"/>
        <v>36</v>
      </c>
      <c r="C37" s="43" t="s">
        <v>128</v>
      </c>
      <c r="D37" s="32" t="s">
        <v>58</v>
      </c>
      <c r="E37" s="6" t="s">
        <v>21</v>
      </c>
      <c r="F37" s="13">
        <v>44585</v>
      </c>
      <c r="G37" s="6" t="s">
        <v>114</v>
      </c>
      <c r="H37" s="8">
        <v>10530</v>
      </c>
      <c r="I37" s="8">
        <v>2316.6</v>
      </c>
      <c r="J37" s="18">
        <v>44593</v>
      </c>
      <c r="K37" s="75" t="s">
        <v>37</v>
      </c>
    </row>
    <row r="38" spans="1:12" x14ac:dyDescent="0.25">
      <c r="B38" s="21">
        <f t="shared" si="0"/>
        <v>37</v>
      </c>
      <c r="C38" s="43" t="s">
        <v>15</v>
      </c>
      <c r="D38" s="32" t="s">
        <v>73</v>
      </c>
      <c r="E38" s="6" t="s">
        <v>108</v>
      </c>
      <c r="F38" s="13">
        <v>44589</v>
      </c>
      <c r="G38" s="6" t="s">
        <v>32</v>
      </c>
      <c r="H38" s="8">
        <v>149.56</v>
      </c>
      <c r="I38" s="8">
        <v>32.9</v>
      </c>
      <c r="J38" s="18">
        <v>44594</v>
      </c>
      <c r="K38" s="36" t="s">
        <v>73</v>
      </c>
    </row>
    <row r="39" spans="1:12" x14ac:dyDescent="0.25">
      <c r="B39" s="21">
        <f t="shared" si="0"/>
        <v>38</v>
      </c>
      <c r="C39" s="43" t="s">
        <v>15</v>
      </c>
      <c r="D39" s="32" t="s">
        <v>17</v>
      </c>
      <c r="E39" s="6" t="s">
        <v>109</v>
      </c>
      <c r="F39" s="13">
        <v>44589</v>
      </c>
      <c r="G39" s="6" t="s">
        <v>32</v>
      </c>
      <c r="H39" s="8">
        <v>130.6</v>
      </c>
      <c r="I39" s="8">
        <v>28.73</v>
      </c>
      <c r="J39" s="18">
        <v>44594</v>
      </c>
      <c r="K39" s="70" t="s">
        <v>139</v>
      </c>
    </row>
    <row r="40" spans="1:12" x14ac:dyDescent="0.25">
      <c r="B40" s="21">
        <f t="shared" si="0"/>
        <v>39</v>
      </c>
      <c r="C40" s="43" t="s">
        <v>105</v>
      </c>
      <c r="D40" s="63" t="s">
        <v>103</v>
      </c>
      <c r="E40" s="6" t="s">
        <v>110</v>
      </c>
      <c r="F40" s="13">
        <v>44589</v>
      </c>
      <c r="G40" s="6" t="s">
        <v>104</v>
      </c>
      <c r="H40" s="8">
        <v>443.74</v>
      </c>
      <c r="I40" s="8">
        <v>97.62</v>
      </c>
      <c r="J40" s="18">
        <v>44594</v>
      </c>
      <c r="K40" s="70" t="s">
        <v>139</v>
      </c>
    </row>
    <row r="41" spans="1:12" x14ac:dyDescent="0.25">
      <c r="B41" s="21">
        <f t="shared" si="0"/>
        <v>40</v>
      </c>
      <c r="C41" s="43" t="s">
        <v>107</v>
      </c>
      <c r="D41" s="32" t="s">
        <v>58</v>
      </c>
      <c r="E41" s="6" t="s">
        <v>111</v>
      </c>
      <c r="F41" s="13">
        <v>44593</v>
      </c>
      <c r="G41" s="6" t="s">
        <v>106</v>
      </c>
      <c r="H41" s="8">
        <v>187.2</v>
      </c>
      <c r="I41" s="8">
        <v>41.18</v>
      </c>
      <c r="J41" s="18">
        <v>44594</v>
      </c>
      <c r="K41" s="70" t="s">
        <v>139</v>
      </c>
    </row>
    <row r="42" spans="1:12" x14ac:dyDescent="0.25">
      <c r="A42" s="51"/>
      <c r="B42" s="52">
        <f t="shared" si="0"/>
        <v>41</v>
      </c>
      <c r="C42" s="53" t="s">
        <v>12</v>
      </c>
      <c r="D42" s="54" t="s">
        <v>17</v>
      </c>
      <c r="E42" s="55" t="s">
        <v>112</v>
      </c>
      <c r="F42" s="56">
        <v>44593</v>
      </c>
      <c r="G42" s="55" t="s">
        <v>29</v>
      </c>
      <c r="H42" s="57">
        <v>365.36</v>
      </c>
      <c r="I42" s="57">
        <v>0</v>
      </c>
      <c r="J42" s="58">
        <v>44596</v>
      </c>
      <c r="K42" s="73" t="s">
        <v>139</v>
      </c>
    </row>
    <row r="43" spans="1:12" x14ac:dyDescent="0.25">
      <c r="A43" s="64" t="s">
        <v>115</v>
      </c>
      <c r="B43" s="21">
        <f t="shared" si="0"/>
        <v>42</v>
      </c>
      <c r="C43" s="37" t="s">
        <v>33</v>
      </c>
      <c r="D43" s="22" t="s">
        <v>17</v>
      </c>
      <c r="E43" s="6" t="s">
        <v>113</v>
      </c>
      <c r="F43" s="13">
        <v>44599</v>
      </c>
      <c r="G43" s="6" t="s">
        <v>35</v>
      </c>
      <c r="H43" s="8">
        <v>1647.78</v>
      </c>
      <c r="I43" s="8">
        <v>362.51</v>
      </c>
      <c r="J43" s="18">
        <v>44600</v>
      </c>
      <c r="K43" s="36" t="s">
        <v>36</v>
      </c>
      <c r="L43" s="17"/>
    </row>
    <row r="44" spans="1:12" x14ac:dyDescent="0.25">
      <c r="B44" s="21">
        <f t="shared" si="0"/>
        <v>43</v>
      </c>
      <c r="C44" s="37" t="s">
        <v>45</v>
      </c>
      <c r="D44" s="22" t="s">
        <v>17</v>
      </c>
      <c r="E44" s="6" t="s">
        <v>119</v>
      </c>
      <c r="F44" s="13">
        <v>44595</v>
      </c>
      <c r="G44" s="6" t="s">
        <v>40</v>
      </c>
      <c r="H44" s="8">
        <v>100.16</v>
      </c>
      <c r="I44" s="8">
        <v>4.01</v>
      </c>
      <c r="J44" s="18">
        <v>44602</v>
      </c>
      <c r="K44" s="70" t="s">
        <v>139</v>
      </c>
    </row>
    <row r="45" spans="1:12" x14ac:dyDescent="0.25">
      <c r="B45" s="21">
        <f t="shared" si="0"/>
        <v>44</v>
      </c>
      <c r="C45" s="37" t="s">
        <v>15</v>
      </c>
      <c r="D45" s="22" t="s">
        <v>17</v>
      </c>
      <c r="E45" s="6" t="s">
        <v>120</v>
      </c>
      <c r="F45" s="13">
        <v>44599</v>
      </c>
      <c r="G45" s="6" t="s">
        <v>32</v>
      </c>
      <c r="H45" s="8">
        <v>692.72</v>
      </c>
      <c r="I45" s="8">
        <v>152.4</v>
      </c>
      <c r="J45" s="18">
        <v>44602</v>
      </c>
      <c r="K45" s="70" t="s">
        <v>139</v>
      </c>
      <c r="L45" s="17"/>
    </row>
    <row r="46" spans="1:12" x14ac:dyDescent="0.25">
      <c r="B46" s="21">
        <f t="shared" si="0"/>
        <v>45</v>
      </c>
      <c r="C46" s="66" t="s">
        <v>118</v>
      </c>
      <c r="D46" s="22" t="s">
        <v>17</v>
      </c>
      <c r="E46" s="6" t="s">
        <v>121</v>
      </c>
      <c r="F46" s="13">
        <v>44592</v>
      </c>
      <c r="G46" s="6" t="s">
        <v>126</v>
      </c>
      <c r="H46" s="8">
        <v>265</v>
      </c>
      <c r="I46" s="8">
        <v>58.3</v>
      </c>
      <c r="J46" s="18">
        <v>44603</v>
      </c>
      <c r="K46" s="70" t="s">
        <v>139</v>
      </c>
      <c r="L46" s="17"/>
    </row>
    <row r="47" spans="1:12" x14ac:dyDescent="0.25">
      <c r="B47" s="21">
        <f t="shared" si="0"/>
        <v>46</v>
      </c>
      <c r="C47" s="66" t="s">
        <v>118</v>
      </c>
      <c r="D47" s="22" t="s">
        <v>73</v>
      </c>
      <c r="E47" s="6" t="s">
        <v>122</v>
      </c>
      <c r="F47" s="13">
        <v>44592</v>
      </c>
      <c r="G47" s="6" t="s">
        <v>126</v>
      </c>
      <c r="H47" s="8">
        <v>265</v>
      </c>
      <c r="I47" s="8">
        <v>58.3</v>
      </c>
      <c r="J47" s="18">
        <v>44603</v>
      </c>
      <c r="K47" s="59" t="s">
        <v>73</v>
      </c>
      <c r="L47" s="17"/>
    </row>
    <row r="48" spans="1:12" x14ac:dyDescent="0.25">
      <c r="A48" s="65" t="s">
        <v>116</v>
      </c>
      <c r="B48" s="23">
        <f t="shared" si="0"/>
        <v>47</v>
      </c>
      <c r="C48" s="47" t="s">
        <v>9</v>
      </c>
      <c r="D48" s="24" t="s">
        <v>17</v>
      </c>
      <c r="E48" s="25" t="s">
        <v>123</v>
      </c>
      <c r="F48" s="26">
        <v>44592</v>
      </c>
      <c r="G48" s="25" t="s">
        <v>26</v>
      </c>
      <c r="H48" s="27">
        <v>55</v>
      </c>
      <c r="I48" s="27">
        <v>12.1</v>
      </c>
      <c r="J48" s="28">
        <v>44606</v>
      </c>
      <c r="K48" s="74" t="s">
        <v>139</v>
      </c>
    </row>
    <row r="49" spans="1:12" x14ac:dyDescent="0.25">
      <c r="B49" s="21">
        <f t="shared" si="0"/>
        <v>48</v>
      </c>
      <c r="C49" s="37" t="s">
        <v>117</v>
      </c>
      <c r="D49" s="22" t="s">
        <v>17</v>
      </c>
      <c r="E49" s="6" t="s">
        <v>124</v>
      </c>
      <c r="F49" s="13">
        <v>44602</v>
      </c>
      <c r="G49" s="6" t="s">
        <v>127</v>
      </c>
      <c r="H49" s="8">
        <v>75.8</v>
      </c>
      <c r="I49" s="8">
        <v>16.68</v>
      </c>
      <c r="J49" s="18">
        <v>44606</v>
      </c>
      <c r="K49" s="36" t="s">
        <v>36</v>
      </c>
    </row>
    <row r="50" spans="1:12" x14ac:dyDescent="0.25">
      <c r="B50" s="21">
        <f t="shared" si="0"/>
        <v>49</v>
      </c>
      <c r="C50" s="37" t="s">
        <v>117</v>
      </c>
      <c r="D50" s="22" t="s">
        <v>17</v>
      </c>
      <c r="E50" s="6" t="s">
        <v>125</v>
      </c>
      <c r="F50" s="13">
        <v>44602</v>
      </c>
      <c r="G50" s="6" t="s">
        <v>127</v>
      </c>
      <c r="H50" s="8">
        <v>75.98</v>
      </c>
      <c r="I50" s="8">
        <v>16.72</v>
      </c>
      <c r="J50" s="18">
        <v>44606</v>
      </c>
      <c r="K50" s="36" t="s">
        <v>36</v>
      </c>
    </row>
    <row r="51" spans="1:12" x14ac:dyDescent="0.25">
      <c r="B51" s="21">
        <f t="shared" si="0"/>
        <v>50</v>
      </c>
      <c r="C51" s="37" t="s">
        <v>129</v>
      </c>
      <c r="D51" s="22" t="s">
        <v>17</v>
      </c>
      <c r="E51" s="6" t="s">
        <v>133</v>
      </c>
      <c r="F51" s="13">
        <v>44608</v>
      </c>
      <c r="G51" s="6" t="s">
        <v>131</v>
      </c>
      <c r="H51" s="8">
        <v>198.78</v>
      </c>
      <c r="I51" s="8">
        <v>43.73</v>
      </c>
      <c r="J51" s="18">
        <v>44611</v>
      </c>
      <c r="K51" s="36" t="s">
        <v>147</v>
      </c>
      <c r="L51" s="15"/>
    </row>
    <row r="52" spans="1:12" x14ac:dyDescent="0.25">
      <c r="B52" s="21">
        <f t="shared" si="0"/>
        <v>51</v>
      </c>
      <c r="C52" s="37" t="s">
        <v>43</v>
      </c>
      <c r="D52" s="22" t="s">
        <v>17</v>
      </c>
      <c r="E52" s="6" t="s">
        <v>134</v>
      </c>
      <c r="F52" s="13">
        <v>44609</v>
      </c>
      <c r="G52" s="6" t="s">
        <v>38</v>
      </c>
      <c r="H52" s="8">
        <v>7011.78</v>
      </c>
      <c r="I52" s="8">
        <v>1542.59</v>
      </c>
      <c r="J52" s="18">
        <v>44611</v>
      </c>
      <c r="K52" s="36" t="s">
        <v>36</v>
      </c>
    </row>
    <row r="53" spans="1:12" x14ac:dyDescent="0.25">
      <c r="A53" s="51"/>
      <c r="B53" s="52">
        <f t="shared" si="0"/>
        <v>52</v>
      </c>
      <c r="C53" s="53" t="s">
        <v>130</v>
      </c>
      <c r="D53" s="54" t="s">
        <v>17</v>
      </c>
      <c r="E53" s="55" t="s">
        <v>135</v>
      </c>
      <c r="F53" s="56">
        <v>44611</v>
      </c>
      <c r="G53" s="55" t="s">
        <v>132</v>
      </c>
      <c r="H53" s="57">
        <v>61.09</v>
      </c>
      <c r="I53" s="57">
        <v>13.44</v>
      </c>
      <c r="J53" s="58">
        <v>44612</v>
      </c>
      <c r="K53" s="69" t="s">
        <v>36</v>
      </c>
    </row>
    <row r="54" spans="1:12" x14ac:dyDescent="0.25">
      <c r="A54" s="68" t="s">
        <v>138</v>
      </c>
      <c r="B54" s="21">
        <f t="shared" si="0"/>
        <v>53</v>
      </c>
      <c r="C54" s="37" t="s">
        <v>56</v>
      </c>
      <c r="D54" s="22" t="s">
        <v>17</v>
      </c>
      <c r="E54" s="6" t="s">
        <v>136</v>
      </c>
      <c r="F54" s="13">
        <v>44613</v>
      </c>
      <c r="G54" s="6" t="s">
        <v>62</v>
      </c>
      <c r="H54" s="8">
        <v>7200</v>
      </c>
      <c r="I54" s="8">
        <v>1584</v>
      </c>
      <c r="J54" s="18">
        <v>44613</v>
      </c>
      <c r="K54" s="48" t="s">
        <v>148</v>
      </c>
    </row>
    <row r="55" spans="1:12" x14ac:dyDescent="0.25">
      <c r="B55" s="21">
        <f t="shared" si="0"/>
        <v>54</v>
      </c>
      <c r="C55" s="37" t="s">
        <v>105</v>
      </c>
      <c r="D55" s="67" t="s">
        <v>103</v>
      </c>
      <c r="E55" s="6" t="s">
        <v>137</v>
      </c>
      <c r="F55" s="13">
        <v>44609</v>
      </c>
      <c r="G55" s="6" t="s">
        <v>104</v>
      </c>
      <c r="H55" s="8">
        <v>280.33999999999997</v>
      </c>
      <c r="I55" s="8">
        <v>61.67</v>
      </c>
      <c r="J55" s="18">
        <v>44613</v>
      </c>
      <c r="K55" s="20" t="s">
        <v>139</v>
      </c>
    </row>
    <row r="56" spans="1:12" x14ac:dyDescent="0.25">
      <c r="B56" s="21">
        <f t="shared" si="0"/>
        <v>55</v>
      </c>
      <c r="C56" s="37" t="s">
        <v>33</v>
      </c>
      <c r="D56" s="22" t="s">
        <v>17</v>
      </c>
      <c r="E56" s="6" t="s">
        <v>140</v>
      </c>
      <c r="F56" s="13">
        <v>44614</v>
      </c>
      <c r="G56" s="6" t="s">
        <v>35</v>
      </c>
      <c r="H56" s="8">
        <v>56.08</v>
      </c>
      <c r="I56" s="8">
        <v>12.34</v>
      </c>
      <c r="J56" s="18">
        <v>44615</v>
      </c>
      <c r="K56" s="36" t="s">
        <v>36</v>
      </c>
    </row>
    <row r="57" spans="1:12" x14ac:dyDescent="0.25">
      <c r="B57" s="21">
        <f t="shared" si="0"/>
        <v>56</v>
      </c>
      <c r="C57" s="37" t="s">
        <v>78</v>
      </c>
      <c r="D57" s="22" t="s">
        <v>17</v>
      </c>
      <c r="E57" s="6" t="s">
        <v>141</v>
      </c>
      <c r="F57" s="13">
        <v>44615</v>
      </c>
      <c r="G57" s="6" t="s">
        <v>85</v>
      </c>
      <c r="H57" s="8">
        <v>13.84</v>
      </c>
      <c r="I57" s="8">
        <v>3.04</v>
      </c>
      <c r="J57" s="18">
        <v>44617</v>
      </c>
      <c r="K57" s="36" t="s">
        <v>36</v>
      </c>
    </row>
    <row r="58" spans="1:12" x14ac:dyDescent="0.25">
      <c r="A58" s="51"/>
      <c r="B58" s="52">
        <f t="shared" si="0"/>
        <v>57</v>
      </c>
      <c r="C58" s="53" t="s">
        <v>15</v>
      </c>
      <c r="D58" s="54" t="s">
        <v>17</v>
      </c>
      <c r="E58" s="55" t="s">
        <v>142</v>
      </c>
      <c r="F58" s="56">
        <v>44613</v>
      </c>
      <c r="G58" s="55" t="s">
        <v>32</v>
      </c>
      <c r="H58" s="57">
        <v>68.849999999999994</v>
      </c>
      <c r="I58" s="57">
        <v>15.15</v>
      </c>
      <c r="J58" s="58">
        <v>44619</v>
      </c>
      <c r="K58" s="80" t="s">
        <v>176</v>
      </c>
    </row>
    <row r="59" spans="1:12" x14ac:dyDescent="0.25">
      <c r="A59" s="72" t="s">
        <v>145</v>
      </c>
      <c r="B59" s="21">
        <f t="shared" si="0"/>
        <v>58</v>
      </c>
      <c r="C59" s="37" t="s">
        <v>86</v>
      </c>
      <c r="D59" s="22" t="s">
        <v>17</v>
      </c>
      <c r="E59" s="6" t="s">
        <v>143</v>
      </c>
      <c r="F59" s="13">
        <v>44620</v>
      </c>
      <c r="G59" s="6" t="s">
        <v>91</v>
      </c>
      <c r="H59" s="8">
        <v>16.52</v>
      </c>
      <c r="I59" s="8">
        <v>0.23</v>
      </c>
      <c r="J59" s="18">
        <v>44620</v>
      </c>
      <c r="K59" s="36" t="s">
        <v>36</v>
      </c>
    </row>
    <row r="60" spans="1:12" x14ac:dyDescent="0.25">
      <c r="B60" s="21">
        <f t="shared" si="0"/>
        <v>59</v>
      </c>
      <c r="C60" s="37" t="s">
        <v>87</v>
      </c>
      <c r="D60" s="22" t="s">
        <v>17</v>
      </c>
      <c r="E60" s="6" t="s">
        <v>144</v>
      </c>
      <c r="F60" s="13">
        <v>44620</v>
      </c>
      <c r="G60" s="6" t="s">
        <v>93</v>
      </c>
      <c r="H60" s="8">
        <v>45.57</v>
      </c>
      <c r="I60" s="8">
        <v>10.029999999999999</v>
      </c>
      <c r="J60" s="18">
        <v>44620</v>
      </c>
      <c r="K60" s="36" t="s">
        <v>36</v>
      </c>
    </row>
    <row r="61" spans="1:12" x14ac:dyDescent="0.25">
      <c r="B61" s="21">
        <f t="shared" si="0"/>
        <v>60</v>
      </c>
      <c r="C61" s="37" t="s">
        <v>107</v>
      </c>
      <c r="D61" s="22" t="s">
        <v>58</v>
      </c>
      <c r="E61" s="6" t="s">
        <v>155</v>
      </c>
      <c r="F61" s="13">
        <v>44621</v>
      </c>
      <c r="G61" s="6" t="s">
        <v>106</v>
      </c>
      <c r="H61" s="8">
        <v>374.4</v>
      </c>
      <c r="I61" s="8">
        <v>82.37</v>
      </c>
      <c r="J61" s="18">
        <v>44621</v>
      </c>
      <c r="K61" s="20" t="s">
        <v>176</v>
      </c>
    </row>
    <row r="62" spans="1:12" x14ac:dyDescent="0.25">
      <c r="B62" s="21">
        <f t="shared" si="0"/>
        <v>61</v>
      </c>
      <c r="C62" s="37" t="s">
        <v>10</v>
      </c>
      <c r="D62" s="22" t="s">
        <v>17</v>
      </c>
      <c r="E62" s="6" t="s">
        <v>156</v>
      </c>
      <c r="F62" s="13">
        <v>44622</v>
      </c>
      <c r="G62" s="6" t="s">
        <v>27</v>
      </c>
      <c r="H62" s="8">
        <v>290</v>
      </c>
      <c r="I62" s="8">
        <v>63.8</v>
      </c>
      <c r="J62" s="18">
        <v>44622</v>
      </c>
      <c r="K62" s="20" t="s">
        <v>176</v>
      </c>
    </row>
    <row r="63" spans="1:12" x14ac:dyDescent="0.25">
      <c r="B63" s="21">
        <f t="shared" si="0"/>
        <v>62</v>
      </c>
      <c r="C63" s="37" t="s">
        <v>10</v>
      </c>
      <c r="D63" s="22" t="s">
        <v>17</v>
      </c>
      <c r="E63" s="6" t="s">
        <v>157</v>
      </c>
      <c r="F63" s="13">
        <v>44620</v>
      </c>
      <c r="G63" s="6" t="s">
        <v>27</v>
      </c>
      <c r="H63" s="8">
        <v>81</v>
      </c>
      <c r="I63" s="8">
        <v>17.82</v>
      </c>
      <c r="J63" s="18">
        <v>44622</v>
      </c>
      <c r="K63" s="20" t="s">
        <v>176</v>
      </c>
    </row>
    <row r="64" spans="1:12" x14ac:dyDescent="0.25">
      <c r="B64" s="21">
        <f t="shared" si="0"/>
        <v>63</v>
      </c>
      <c r="C64" s="37" t="s">
        <v>149</v>
      </c>
      <c r="D64" s="22" t="s">
        <v>17</v>
      </c>
      <c r="E64" s="6" t="s">
        <v>158</v>
      </c>
      <c r="F64" s="13">
        <v>44620</v>
      </c>
      <c r="G64" s="6" t="s">
        <v>152</v>
      </c>
      <c r="H64" s="8">
        <v>2911.06</v>
      </c>
      <c r="I64" s="8">
        <v>640.42999999999995</v>
      </c>
      <c r="J64" s="18">
        <v>44623</v>
      </c>
      <c r="K64" s="20" t="s">
        <v>139</v>
      </c>
    </row>
    <row r="65" spans="1:11" x14ac:dyDescent="0.25">
      <c r="B65" s="21">
        <f t="shared" si="0"/>
        <v>64</v>
      </c>
      <c r="C65" s="37" t="s">
        <v>150</v>
      </c>
      <c r="D65" s="76" t="s">
        <v>103</v>
      </c>
      <c r="E65" s="6" t="s">
        <v>159</v>
      </c>
      <c r="F65" s="13">
        <v>44608</v>
      </c>
      <c r="G65" s="6" t="s">
        <v>153</v>
      </c>
      <c r="H65" s="8">
        <v>61.96</v>
      </c>
      <c r="I65" s="8">
        <v>13.63</v>
      </c>
      <c r="J65" s="18">
        <v>44623</v>
      </c>
      <c r="K65" s="36" t="s">
        <v>148</v>
      </c>
    </row>
    <row r="66" spans="1:11" x14ac:dyDescent="0.25">
      <c r="B66" s="21">
        <f t="shared" si="0"/>
        <v>65</v>
      </c>
      <c r="C66" s="37" t="s">
        <v>151</v>
      </c>
      <c r="D66" s="22" t="s">
        <v>17</v>
      </c>
      <c r="E66" s="6" t="s">
        <v>160</v>
      </c>
      <c r="F66" s="13">
        <v>44620</v>
      </c>
      <c r="G66" s="6" t="s">
        <v>154</v>
      </c>
      <c r="H66" s="8">
        <v>2636.4</v>
      </c>
      <c r="I66" s="8">
        <v>580.01</v>
      </c>
      <c r="J66" s="18">
        <v>44624</v>
      </c>
      <c r="K66" s="20" t="s">
        <v>176</v>
      </c>
    </row>
    <row r="67" spans="1:11" x14ac:dyDescent="0.25">
      <c r="B67" s="21">
        <f t="shared" si="0"/>
        <v>66</v>
      </c>
      <c r="C67" s="37" t="s">
        <v>12</v>
      </c>
      <c r="D67" s="22" t="s">
        <v>17</v>
      </c>
      <c r="E67" s="6" t="s">
        <v>161</v>
      </c>
      <c r="F67" s="13">
        <v>44621</v>
      </c>
      <c r="G67" s="6" t="s">
        <v>29</v>
      </c>
      <c r="H67" s="8">
        <v>523.67999999999995</v>
      </c>
      <c r="I67" s="8">
        <v>0</v>
      </c>
      <c r="J67" s="18">
        <v>44624</v>
      </c>
      <c r="K67" s="20" t="s">
        <v>176</v>
      </c>
    </row>
    <row r="68" spans="1:11" x14ac:dyDescent="0.25">
      <c r="A68" s="51"/>
      <c r="B68" s="52">
        <f t="shared" si="0"/>
        <v>67</v>
      </c>
      <c r="C68" s="53" t="s">
        <v>88</v>
      </c>
      <c r="D68" s="54" t="s">
        <v>17</v>
      </c>
      <c r="E68" s="55" t="s">
        <v>162</v>
      </c>
      <c r="F68" s="56">
        <v>44624</v>
      </c>
      <c r="G68" s="55" t="s">
        <v>95</v>
      </c>
      <c r="H68" s="57">
        <v>4265.3</v>
      </c>
      <c r="I68" s="57">
        <v>938.37</v>
      </c>
      <c r="J68" s="58">
        <v>44624</v>
      </c>
      <c r="K68" s="62" t="s">
        <v>176</v>
      </c>
    </row>
    <row r="69" spans="1:11" x14ac:dyDescent="0.25">
      <c r="A69" s="78" t="s">
        <v>173</v>
      </c>
      <c r="B69" s="21">
        <f t="shared" si="0"/>
        <v>68</v>
      </c>
      <c r="C69" s="37" t="s">
        <v>33</v>
      </c>
      <c r="D69" s="22" t="s">
        <v>17</v>
      </c>
      <c r="E69" s="6" t="s">
        <v>165</v>
      </c>
      <c r="F69" s="13">
        <v>44627</v>
      </c>
      <c r="G69" s="6" t="s">
        <v>35</v>
      </c>
      <c r="H69" s="8">
        <v>1407.72</v>
      </c>
      <c r="I69" s="8">
        <v>309.7</v>
      </c>
      <c r="J69" s="18">
        <v>44628</v>
      </c>
      <c r="K69" s="36" t="s">
        <v>36</v>
      </c>
    </row>
    <row r="70" spans="1:11" x14ac:dyDescent="0.25">
      <c r="B70" s="21">
        <f t="shared" ref="B70:B133" si="1">B69+1</f>
        <v>69</v>
      </c>
      <c r="C70" s="37" t="s">
        <v>45</v>
      </c>
      <c r="D70" s="22" t="s">
        <v>17</v>
      </c>
      <c r="E70" s="6" t="s">
        <v>166</v>
      </c>
      <c r="F70" s="13">
        <v>44622</v>
      </c>
      <c r="G70" s="6" t="s">
        <v>40</v>
      </c>
      <c r="H70" s="8">
        <v>123.2</v>
      </c>
      <c r="I70" s="8">
        <v>4.93</v>
      </c>
      <c r="J70" s="18">
        <v>44629</v>
      </c>
      <c r="K70" s="20" t="s">
        <v>176</v>
      </c>
    </row>
    <row r="71" spans="1:11" x14ac:dyDescent="0.25">
      <c r="B71" s="21">
        <f t="shared" si="1"/>
        <v>70</v>
      </c>
      <c r="C71" s="37" t="s">
        <v>15</v>
      </c>
      <c r="D71" s="22" t="s">
        <v>17</v>
      </c>
      <c r="E71" s="6" t="s">
        <v>167</v>
      </c>
      <c r="F71" s="13">
        <v>44627</v>
      </c>
      <c r="G71" s="6" t="s">
        <v>32</v>
      </c>
      <c r="H71" s="8">
        <v>692.72</v>
      </c>
      <c r="I71" s="8">
        <v>152.4</v>
      </c>
      <c r="J71" s="18">
        <v>44629</v>
      </c>
      <c r="K71" s="20" t="s">
        <v>176</v>
      </c>
    </row>
    <row r="72" spans="1:11" x14ac:dyDescent="0.25">
      <c r="B72" s="21">
        <f t="shared" si="1"/>
        <v>71</v>
      </c>
      <c r="C72" s="37" t="s">
        <v>43</v>
      </c>
      <c r="D72" s="22" t="s">
        <v>17</v>
      </c>
      <c r="E72" s="6" t="s">
        <v>168</v>
      </c>
      <c r="F72" s="13">
        <v>44628</v>
      </c>
      <c r="G72" s="6" t="s">
        <v>38</v>
      </c>
      <c r="H72" s="8">
        <v>5437.75</v>
      </c>
      <c r="I72" s="8">
        <v>1196.31</v>
      </c>
      <c r="J72" s="18">
        <v>44629</v>
      </c>
      <c r="K72" s="36" t="s">
        <v>36</v>
      </c>
    </row>
    <row r="73" spans="1:11" x14ac:dyDescent="0.25">
      <c r="B73" s="21">
        <f t="shared" si="1"/>
        <v>72</v>
      </c>
      <c r="C73" s="37" t="s">
        <v>9</v>
      </c>
      <c r="D73" s="22" t="s">
        <v>17</v>
      </c>
      <c r="E73" s="6" t="s">
        <v>169</v>
      </c>
      <c r="F73" s="13">
        <v>44620</v>
      </c>
      <c r="G73" s="6" t="s">
        <v>26</v>
      </c>
      <c r="H73" s="8">
        <v>55</v>
      </c>
      <c r="I73" s="8">
        <v>12.1</v>
      </c>
      <c r="J73" s="18">
        <v>44630</v>
      </c>
      <c r="K73" s="20" t="s">
        <v>176</v>
      </c>
    </row>
    <row r="74" spans="1:11" x14ac:dyDescent="0.25">
      <c r="B74" s="21">
        <f t="shared" si="1"/>
        <v>73</v>
      </c>
      <c r="C74" s="37" t="s">
        <v>9</v>
      </c>
      <c r="D74" s="22" t="s">
        <v>17</v>
      </c>
      <c r="E74" s="6" t="s">
        <v>170</v>
      </c>
      <c r="F74" s="13">
        <v>44620</v>
      </c>
      <c r="G74" s="6" t="s">
        <v>26</v>
      </c>
      <c r="H74" s="8">
        <v>600</v>
      </c>
      <c r="I74" s="8">
        <v>132</v>
      </c>
      <c r="J74" s="18">
        <v>44630</v>
      </c>
      <c r="K74" s="20" t="s">
        <v>176</v>
      </c>
    </row>
    <row r="75" spans="1:11" x14ac:dyDescent="0.25">
      <c r="A75" s="51"/>
      <c r="B75" s="52">
        <f t="shared" si="1"/>
        <v>74</v>
      </c>
      <c r="C75" s="53" t="s">
        <v>163</v>
      </c>
      <c r="D75" s="54" t="s">
        <v>58</v>
      </c>
      <c r="E75" s="55" t="s">
        <v>74</v>
      </c>
      <c r="F75" s="56">
        <v>44629</v>
      </c>
      <c r="G75" s="55" t="s">
        <v>164</v>
      </c>
      <c r="H75" s="57">
        <v>4160</v>
      </c>
      <c r="I75" s="57">
        <v>915.2</v>
      </c>
      <c r="J75" s="58">
        <v>44630</v>
      </c>
      <c r="K75" s="62" t="s">
        <v>139</v>
      </c>
    </row>
    <row r="76" spans="1:11" x14ac:dyDescent="0.25">
      <c r="A76" s="79" t="s">
        <v>174</v>
      </c>
      <c r="B76" s="21">
        <f t="shared" si="1"/>
        <v>75</v>
      </c>
      <c r="C76" s="37" t="s">
        <v>150</v>
      </c>
      <c r="D76" s="77" t="s">
        <v>103</v>
      </c>
      <c r="E76" s="6" t="s">
        <v>171</v>
      </c>
      <c r="F76" s="13">
        <v>44620</v>
      </c>
      <c r="G76" s="6" t="s">
        <v>153</v>
      </c>
      <c r="H76" s="8">
        <v>61</v>
      </c>
      <c r="I76" s="8">
        <v>0</v>
      </c>
      <c r="J76" s="18">
        <v>44634</v>
      </c>
      <c r="K76" s="20" t="s">
        <v>176</v>
      </c>
    </row>
    <row r="77" spans="1:11" x14ac:dyDescent="0.25">
      <c r="B77" s="21">
        <f t="shared" si="1"/>
        <v>76</v>
      </c>
      <c r="C77" s="37" t="s">
        <v>15</v>
      </c>
      <c r="D77" s="22" t="s">
        <v>73</v>
      </c>
      <c r="E77" s="6" t="s">
        <v>172</v>
      </c>
      <c r="F77" s="13">
        <v>44631</v>
      </c>
      <c r="G77" s="6" t="s">
        <v>32</v>
      </c>
      <c r="H77" s="8">
        <v>580.24</v>
      </c>
      <c r="I77" s="8">
        <v>0</v>
      </c>
      <c r="J77" s="18">
        <v>44634</v>
      </c>
      <c r="K77" s="36" t="s">
        <v>73</v>
      </c>
    </row>
    <row r="78" spans="1:11" x14ac:dyDescent="0.25">
      <c r="B78" s="21">
        <f t="shared" si="1"/>
        <v>77</v>
      </c>
      <c r="C78" s="37" t="s">
        <v>89</v>
      </c>
      <c r="D78" s="22" t="s">
        <v>17</v>
      </c>
      <c r="E78" s="6" t="s">
        <v>169</v>
      </c>
      <c r="F78" s="13">
        <v>44637</v>
      </c>
      <c r="G78" s="6" t="s">
        <v>97</v>
      </c>
      <c r="H78" s="8">
        <v>800</v>
      </c>
      <c r="I78" s="8">
        <v>176</v>
      </c>
      <c r="J78" s="18">
        <v>44637</v>
      </c>
      <c r="K78" s="20" t="s">
        <v>176</v>
      </c>
    </row>
    <row r="79" spans="1:11" x14ac:dyDescent="0.25">
      <c r="B79" s="21">
        <f t="shared" si="1"/>
        <v>78</v>
      </c>
      <c r="C79" s="37" t="s">
        <v>89</v>
      </c>
      <c r="D79" s="22" t="s">
        <v>17</v>
      </c>
      <c r="E79" s="6" t="s">
        <v>170</v>
      </c>
      <c r="F79" s="13">
        <v>44637</v>
      </c>
      <c r="G79" s="6" t="s">
        <v>97</v>
      </c>
      <c r="H79" s="8">
        <v>335</v>
      </c>
      <c r="I79" s="8">
        <v>73.7</v>
      </c>
      <c r="J79" s="18">
        <v>44638</v>
      </c>
      <c r="K79" s="20" t="s">
        <v>176</v>
      </c>
    </row>
    <row r="80" spans="1:11" x14ac:dyDescent="0.25">
      <c r="A80" s="51"/>
      <c r="B80" s="52">
        <f t="shared" si="1"/>
        <v>79</v>
      </c>
      <c r="C80" s="53" t="s">
        <v>150</v>
      </c>
      <c r="D80" s="54" t="s">
        <v>17</v>
      </c>
      <c r="E80" s="55" t="s">
        <v>159</v>
      </c>
      <c r="F80" s="56">
        <v>44608</v>
      </c>
      <c r="G80" s="55" t="s">
        <v>153</v>
      </c>
      <c r="H80" s="57">
        <v>61.96</v>
      </c>
      <c r="I80" s="57">
        <v>13.63</v>
      </c>
      <c r="J80" s="58">
        <v>44638</v>
      </c>
      <c r="K80" s="62" t="s">
        <v>176</v>
      </c>
    </row>
    <row r="81" spans="1:11" x14ac:dyDescent="0.25">
      <c r="A81" s="79" t="s">
        <v>175</v>
      </c>
      <c r="B81" s="23">
        <f t="shared" si="1"/>
        <v>80</v>
      </c>
      <c r="C81" s="37" t="s">
        <v>15</v>
      </c>
      <c r="D81" s="22" t="s">
        <v>17</v>
      </c>
      <c r="E81" s="6" t="s">
        <v>179</v>
      </c>
      <c r="F81" s="13">
        <v>44641</v>
      </c>
      <c r="G81" s="6" t="s">
        <v>32</v>
      </c>
      <c r="H81" s="8">
        <v>139.36000000000001</v>
      </c>
      <c r="I81" s="8">
        <v>30.66</v>
      </c>
      <c r="J81" s="18">
        <v>44643</v>
      </c>
      <c r="K81" s="20" t="s">
        <v>206</v>
      </c>
    </row>
    <row r="82" spans="1:11" x14ac:dyDescent="0.25">
      <c r="B82" s="31">
        <f t="shared" si="1"/>
        <v>81</v>
      </c>
      <c r="C82" s="37" t="s">
        <v>71</v>
      </c>
      <c r="D82" s="22" t="s">
        <v>17</v>
      </c>
      <c r="E82" s="6" t="s">
        <v>180</v>
      </c>
      <c r="F82" s="13">
        <v>44643</v>
      </c>
      <c r="G82" s="6" t="s">
        <v>72</v>
      </c>
      <c r="H82" s="8">
        <v>400</v>
      </c>
      <c r="I82" s="8">
        <v>88</v>
      </c>
      <c r="J82" s="18">
        <v>44643</v>
      </c>
      <c r="K82" s="20" t="s">
        <v>206</v>
      </c>
    </row>
    <row r="83" spans="1:11" x14ac:dyDescent="0.25">
      <c r="B83" s="31">
        <f t="shared" si="1"/>
        <v>82</v>
      </c>
      <c r="C83" s="37" t="s">
        <v>71</v>
      </c>
      <c r="D83" s="22" t="s">
        <v>17</v>
      </c>
      <c r="E83" s="6" t="s">
        <v>181</v>
      </c>
      <c r="F83" s="13">
        <v>44643</v>
      </c>
      <c r="G83" s="6" t="s">
        <v>72</v>
      </c>
      <c r="H83" s="8">
        <v>300</v>
      </c>
      <c r="I83" s="8">
        <v>66</v>
      </c>
      <c r="J83" s="18">
        <v>44643</v>
      </c>
      <c r="K83" s="20" t="s">
        <v>206</v>
      </c>
    </row>
    <row r="84" spans="1:11" x14ac:dyDescent="0.25">
      <c r="B84" s="31">
        <f t="shared" si="1"/>
        <v>83</v>
      </c>
      <c r="C84" s="37" t="s">
        <v>15</v>
      </c>
      <c r="D84" s="22" t="s">
        <v>17</v>
      </c>
      <c r="E84" s="6" t="s">
        <v>182</v>
      </c>
      <c r="F84" s="13">
        <v>44643</v>
      </c>
      <c r="G84" s="6" t="s">
        <v>32</v>
      </c>
      <c r="H84" s="8">
        <v>695.63</v>
      </c>
      <c r="I84" s="8">
        <v>0</v>
      </c>
      <c r="J84" s="18">
        <v>44644</v>
      </c>
      <c r="K84" s="20" t="s">
        <v>206</v>
      </c>
    </row>
    <row r="85" spans="1:11" x14ac:dyDescent="0.25">
      <c r="B85" s="31">
        <f t="shared" si="1"/>
        <v>84</v>
      </c>
      <c r="C85" s="37" t="s">
        <v>78</v>
      </c>
      <c r="D85" s="22" t="s">
        <v>17</v>
      </c>
      <c r="E85" s="6" t="s">
        <v>183</v>
      </c>
      <c r="F85" s="13">
        <v>44643</v>
      </c>
      <c r="G85" s="6" t="s">
        <v>85</v>
      </c>
      <c r="H85" s="8">
        <v>104</v>
      </c>
      <c r="I85" s="8">
        <v>22.88</v>
      </c>
      <c r="J85" s="18">
        <v>44645</v>
      </c>
      <c r="K85" s="36" t="s">
        <v>36</v>
      </c>
    </row>
    <row r="86" spans="1:11" x14ac:dyDescent="0.25">
      <c r="B86" s="31">
        <f t="shared" si="1"/>
        <v>85</v>
      </c>
      <c r="C86" s="37" t="s">
        <v>78</v>
      </c>
      <c r="D86" s="22" t="s">
        <v>17</v>
      </c>
      <c r="E86" s="6" t="s">
        <v>184</v>
      </c>
      <c r="F86" s="13">
        <v>44643</v>
      </c>
      <c r="G86" s="6" t="s">
        <v>85</v>
      </c>
      <c r="H86" s="8">
        <v>245</v>
      </c>
      <c r="I86" s="8">
        <v>53.9</v>
      </c>
      <c r="J86" s="18">
        <v>44645</v>
      </c>
      <c r="K86" s="36" t="s">
        <v>36</v>
      </c>
    </row>
    <row r="87" spans="1:11" x14ac:dyDescent="0.25">
      <c r="B87" s="52">
        <f t="shared" si="1"/>
        <v>86</v>
      </c>
      <c r="C87" s="37" t="s">
        <v>78</v>
      </c>
      <c r="D87" s="22" t="s">
        <v>17</v>
      </c>
      <c r="E87" s="6" t="s">
        <v>185</v>
      </c>
      <c r="F87" s="13">
        <v>44643</v>
      </c>
      <c r="G87" s="6" t="s">
        <v>85</v>
      </c>
      <c r="H87" s="8">
        <v>56</v>
      </c>
      <c r="I87" s="8">
        <v>12.32</v>
      </c>
      <c r="J87" s="18">
        <v>44645</v>
      </c>
      <c r="K87" s="36" t="s">
        <v>36</v>
      </c>
    </row>
    <row r="88" spans="1:11" x14ac:dyDescent="0.25">
      <c r="A88" s="81" t="s">
        <v>177</v>
      </c>
      <c r="B88" s="23">
        <f t="shared" si="1"/>
        <v>87</v>
      </c>
      <c r="C88" s="47" t="s">
        <v>15</v>
      </c>
      <c r="D88" s="24" t="s">
        <v>17</v>
      </c>
      <c r="E88" s="25" t="s">
        <v>186</v>
      </c>
      <c r="F88" s="26">
        <v>44648</v>
      </c>
      <c r="G88" s="25" t="s">
        <v>32</v>
      </c>
      <c r="H88" s="27">
        <v>101.25</v>
      </c>
      <c r="I88" s="27">
        <v>0</v>
      </c>
      <c r="J88" s="28">
        <v>44649</v>
      </c>
      <c r="K88" s="29" t="s">
        <v>206</v>
      </c>
    </row>
    <row r="89" spans="1:11" x14ac:dyDescent="0.25">
      <c r="B89" s="31">
        <f t="shared" si="1"/>
        <v>88</v>
      </c>
      <c r="C89" s="37" t="s">
        <v>10</v>
      </c>
      <c r="D89" s="22" t="s">
        <v>17</v>
      </c>
      <c r="E89" s="6" t="s">
        <v>187</v>
      </c>
      <c r="F89" s="13">
        <v>44650</v>
      </c>
      <c r="G89" s="6" t="s">
        <v>27</v>
      </c>
      <c r="H89" s="8">
        <v>108</v>
      </c>
      <c r="I89" s="8">
        <v>23.76</v>
      </c>
      <c r="J89" s="18">
        <v>44651</v>
      </c>
      <c r="K89" s="83" t="s">
        <v>206</v>
      </c>
    </row>
    <row r="90" spans="1:11" x14ac:dyDescent="0.25">
      <c r="B90" s="31">
        <f t="shared" si="1"/>
        <v>89</v>
      </c>
      <c r="C90" s="37" t="s">
        <v>107</v>
      </c>
      <c r="D90" s="22" t="s">
        <v>17</v>
      </c>
      <c r="E90" s="6" t="s">
        <v>188</v>
      </c>
      <c r="F90" s="13">
        <v>44652</v>
      </c>
      <c r="G90" s="6" t="s">
        <v>106</v>
      </c>
      <c r="H90" s="8">
        <v>468</v>
      </c>
      <c r="I90" s="8">
        <v>102.96</v>
      </c>
      <c r="J90" s="18">
        <v>44653</v>
      </c>
      <c r="K90" s="20" t="s">
        <v>206</v>
      </c>
    </row>
    <row r="91" spans="1:11" x14ac:dyDescent="0.25">
      <c r="A91" s="51"/>
      <c r="B91" s="52">
        <f t="shared" si="1"/>
        <v>90</v>
      </c>
      <c r="C91" s="53" t="s">
        <v>178</v>
      </c>
      <c r="D91" s="54" t="s">
        <v>17</v>
      </c>
      <c r="E91" s="55" t="s">
        <v>189</v>
      </c>
      <c r="F91" s="56">
        <v>44652</v>
      </c>
      <c r="G91" s="55" t="s">
        <v>65</v>
      </c>
      <c r="H91" s="57">
        <v>3510</v>
      </c>
      <c r="I91" s="57">
        <v>772.2</v>
      </c>
      <c r="J91" s="58">
        <v>44654</v>
      </c>
      <c r="K91" s="62" t="s">
        <v>206</v>
      </c>
    </row>
    <row r="92" spans="1:11" x14ac:dyDescent="0.25">
      <c r="A92" s="82" t="s">
        <v>190</v>
      </c>
      <c r="B92" s="23">
        <f t="shared" si="1"/>
        <v>91</v>
      </c>
      <c r="C92" s="37" t="s">
        <v>191</v>
      </c>
      <c r="D92" s="22" t="s">
        <v>17</v>
      </c>
      <c r="E92" s="6" t="s">
        <v>192</v>
      </c>
      <c r="F92" s="13">
        <v>44652</v>
      </c>
      <c r="G92" s="6" t="s">
        <v>193</v>
      </c>
      <c r="H92" s="8">
        <v>5200</v>
      </c>
      <c r="I92" s="8">
        <v>1144</v>
      </c>
      <c r="J92" s="18">
        <v>44655</v>
      </c>
      <c r="K92" s="20" t="s">
        <v>176</v>
      </c>
    </row>
    <row r="93" spans="1:11" x14ac:dyDescent="0.25">
      <c r="B93" s="31">
        <f t="shared" si="1"/>
        <v>92</v>
      </c>
      <c r="C93" s="37" t="s">
        <v>87</v>
      </c>
      <c r="D93" s="22" t="s">
        <v>17</v>
      </c>
      <c r="E93" s="6" t="s">
        <v>194</v>
      </c>
      <c r="F93" s="13">
        <v>44650</v>
      </c>
      <c r="G93" s="6" t="s">
        <v>93</v>
      </c>
      <c r="H93" s="8">
        <v>27.88</v>
      </c>
      <c r="I93" s="8">
        <v>6.13</v>
      </c>
      <c r="J93" s="18">
        <v>44655</v>
      </c>
      <c r="K93" s="36" t="s">
        <v>36</v>
      </c>
    </row>
    <row r="94" spans="1:11" x14ac:dyDescent="0.25">
      <c r="B94" s="31">
        <f t="shared" si="1"/>
        <v>93</v>
      </c>
      <c r="C94" s="37" t="s">
        <v>86</v>
      </c>
      <c r="D94" s="22" t="s">
        <v>17</v>
      </c>
      <c r="E94" s="6" t="s">
        <v>195</v>
      </c>
      <c r="F94" s="13">
        <v>44650</v>
      </c>
      <c r="G94" s="6" t="s">
        <v>91</v>
      </c>
      <c r="H94" s="8">
        <v>1.03</v>
      </c>
      <c r="I94" s="8">
        <v>0.23</v>
      </c>
      <c r="J94" s="18">
        <v>44655</v>
      </c>
      <c r="K94" s="36" t="s">
        <v>36</v>
      </c>
    </row>
    <row r="95" spans="1:11" x14ac:dyDescent="0.25">
      <c r="B95" s="31">
        <f t="shared" si="1"/>
        <v>94</v>
      </c>
      <c r="C95" s="37" t="s">
        <v>12</v>
      </c>
      <c r="D95" s="22" t="s">
        <v>17</v>
      </c>
      <c r="E95" s="6" t="s">
        <v>196</v>
      </c>
      <c r="F95" s="13">
        <v>44648</v>
      </c>
      <c r="G95" s="6" t="s">
        <v>29</v>
      </c>
      <c r="H95" s="8">
        <v>132</v>
      </c>
      <c r="I95" s="8">
        <v>0</v>
      </c>
      <c r="J95" s="18">
        <v>44657</v>
      </c>
      <c r="K95" s="20" t="s">
        <v>206</v>
      </c>
    </row>
    <row r="96" spans="1:11" x14ac:dyDescent="0.25">
      <c r="B96" s="31">
        <f t="shared" si="1"/>
        <v>95</v>
      </c>
      <c r="C96" s="37" t="s">
        <v>12</v>
      </c>
      <c r="D96" s="22" t="s">
        <v>17</v>
      </c>
      <c r="E96" s="6" t="s">
        <v>197</v>
      </c>
      <c r="F96" s="13">
        <v>44652</v>
      </c>
      <c r="G96" s="6" t="s">
        <v>29</v>
      </c>
      <c r="H96" s="8">
        <v>523.67999999999995</v>
      </c>
      <c r="I96" s="8">
        <v>0</v>
      </c>
      <c r="J96" s="18">
        <v>44657</v>
      </c>
      <c r="K96" s="20" t="s">
        <v>206</v>
      </c>
    </row>
    <row r="97" spans="1:12" x14ac:dyDescent="0.25">
      <c r="B97" s="31">
        <f t="shared" si="1"/>
        <v>96</v>
      </c>
      <c r="C97" s="37" t="s">
        <v>44</v>
      </c>
      <c r="D97" s="22" t="s">
        <v>17</v>
      </c>
      <c r="E97" s="6" t="s">
        <v>198</v>
      </c>
      <c r="F97" s="13">
        <v>44657</v>
      </c>
      <c r="G97" s="6" t="s">
        <v>39</v>
      </c>
      <c r="H97" s="8">
        <v>280</v>
      </c>
      <c r="I97" s="8">
        <v>0</v>
      </c>
      <c r="J97" s="18">
        <v>44658</v>
      </c>
      <c r="K97" s="83" t="s">
        <v>37</v>
      </c>
    </row>
    <row r="98" spans="1:12" x14ac:dyDescent="0.25">
      <c r="B98" s="31">
        <f t="shared" si="1"/>
        <v>97</v>
      </c>
      <c r="C98" s="37" t="s">
        <v>11</v>
      </c>
      <c r="D98" s="22" t="s">
        <v>17</v>
      </c>
      <c r="E98" s="6" t="s">
        <v>199</v>
      </c>
      <c r="F98" s="13">
        <v>44659</v>
      </c>
      <c r="G98" s="6" t="s">
        <v>28</v>
      </c>
      <c r="H98" s="8">
        <v>3510</v>
      </c>
      <c r="I98" s="8">
        <v>772.2</v>
      </c>
      <c r="J98" s="18">
        <v>44660</v>
      </c>
      <c r="K98" s="20" t="s">
        <v>206</v>
      </c>
    </row>
    <row r="99" spans="1:12" x14ac:dyDescent="0.25">
      <c r="B99" s="31">
        <f t="shared" si="1"/>
        <v>98</v>
      </c>
      <c r="C99" s="37" t="s">
        <v>33</v>
      </c>
      <c r="D99" s="22" t="s">
        <v>17</v>
      </c>
      <c r="E99" s="6" t="s">
        <v>200</v>
      </c>
      <c r="F99" s="13">
        <v>44658</v>
      </c>
      <c r="G99" s="6" t="s">
        <v>35</v>
      </c>
      <c r="H99" s="8">
        <v>1943.89</v>
      </c>
      <c r="I99" s="8">
        <v>427.66</v>
      </c>
      <c r="J99" s="18">
        <v>44661</v>
      </c>
      <c r="K99" s="36" t="s">
        <v>36</v>
      </c>
    </row>
    <row r="100" spans="1:12" x14ac:dyDescent="0.25">
      <c r="A100" s="89" t="s">
        <v>214</v>
      </c>
      <c r="B100" s="23">
        <f t="shared" si="1"/>
        <v>99</v>
      </c>
      <c r="C100" s="47" t="s">
        <v>45</v>
      </c>
      <c r="D100" s="24" t="s">
        <v>17</v>
      </c>
      <c r="E100" s="25" t="s">
        <v>201</v>
      </c>
      <c r="F100" s="26">
        <v>44655</v>
      </c>
      <c r="G100" s="25" t="s">
        <v>40</v>
      </c>
      <c r="H100" s="27">
        <v>134.72</v>
      </c>
      <c r="I100" s="27">
        <v>5.39</v>
      </c>
      <c r="J100" s="28">
        <v>44662</v>
      </c>
      <c r="K100" s="29" t="s">
        <v>206</v>
      </c>
    </row>
    <row r="101" spans="1:12" x14ac:dyDescent="0.25">
      <c r="B101" s="31">
        <f t="shared" si="1"/>
        <v>100</v>
      </c>
      <c r="C101" s="37" t="s">
        <v>15</v>
      </c>
      <c r="D101" s="22" t="s">
        <v>17</v>
      </c>
      <c r="E101" s="6" t="s">
        <v>202</v>
      </c>
      <c r="F101" s="13">
        <v>44658</v>
      </c>
      <c r="G101" s="6" t="s">
        <v>32</v>
      </c>
      <c r="H101" s="8">
        <v>692.72</v>
      </c>
      <c r="I101" s="8">
        <v>152.4</v>
      </c>
      <c r="J101" s="18">
        <v>44662</v>
      </c>
      <c r="K101" s="20" t="s">
        <v>206</v>
      </c>
    </row>
    <row r="102" spans="1:12" x14ac:dyDescent="0.25">
      <c r="B102" s="31">
        <f t="shared" si="1"/>
        <v>101</v>
      </c>
      <c r="C102" s="37" t="s">
        <v>43</v>
      </c>
      <c r="D102" s="22" t="s">
        <v>17</v>
      </c>
      <c r="E102" s="6" t="s">
        <v>203</v>
      </c>
      <c r="F102" s="13">
        <v>44663</v>
      </c>
      <c r="G102" s="6" t="s">
        <v>38</v>
      </c>
      <c r="H102" s="8">
        <v>5232.99</v>
      </c>
      <c r="I102" s="8">
        <v>1151.26</v>
      </c>
      <c r="J102" s="18">
        <v>44665</v>
      </c>
      <c r="K102" s="36" t="s">
        <v>36</v>
      </c>
    </row>
    <row r="103" spans="1:12" x14ac:dyDescent="0.25">
      <c r="B103" s="31">
        <f t="shared" si="1"/>
        <v>102</v>
      </c>
      <c r="C103" s="37" t="s">
        <v>9</v>
      </c>
      <c r="D103" s="22" t="s">
        <v>17</v>
      </c>
      <c r="E103" s="6" t="s">
        <v>180</v>
      </c>
      <c r="F103" s="13">
        <v>44651</v>
      </c>
      <c r="G103" s="6" t="s">
        <v>26</v>
      </c>
      <c r="H103" s="8">
        <v>55</v>
      </c>
      <c r="I103" s="8">
        <v>12.1</v>
      </c>
      <c r="J103" s="18">
        <v>44666</v>
      </c>
      <c r="K103" s="20" t="s">
        <v>206</v>
      </c>
    </row>
    <row r="104" spans="1:12" x14ac:dyDescent="0.25">
      <c r="B104" s="31">
        <f t="shared" si="1"/>
        <v>103</v>
      </c>
      <c r="C104" s="37" t="s">
        <v>117</v>
      </c>
      <c r="D104" s="22" t="s">
        <v>17</v>
      </c>
      <c r="E104" s="6" t="s">
        <v>204</v>
      </c>
      <c r="F104" s="13">
        <v>44662</v>
      </c>
      <c r="G104" s="6" t="s">
        <v>127</v>
      </c>
      <c r="H104" s="8">
        <v>75.97</v>
      </c>
      <c r="I104" s="8">
        <v>16.71</v>
      </c>
      <c r="J104" s="18">
        <v>44666</v>
      </c>
      <c r="K104" s="36" t="s">
        <v>36</v>
      </c>
    </row>
    <row r="105" spans="1:12" x14ac:dyDescent="0.25">
      <c r="B105" s="31">
        <f t="shared" si="1"/>
        <v>104</v>
      </c>
      <c r="C105" s="37" t="s">
        <v>117</v>
      </c>
      <c r="D105" s="22" t="s">
        <v>17</v>
      </c>
      <c r="E105" s="6" t="s">
        <v>205</v>
      </c>
      <c r="F105" s="13">
        <v>44662</v>
      </c>
      <c r="G105" s="6" t="s">
        <v>127</v>
      </c>
      <c r="H105" s="8">
        <v>75.8</v>
      </c>
      <c r="I105" s="8">
        <v>16.68</v>
      </c>
      <c r="J105" s="18">
        <v>44668</v>
      </c>
      <c r="K105" s="36" t="s">
        <v>36</v>
      </c>
      <c r="L105" s="5"/>
    </row>
    <row r="106" spans="1:12" x14ac:dyDescent="0.25">
      <c r="A106" s="89" t="s">
        <v>213</v>
      </c>
      <c r="B106" s="23">
        <f t="shared" si="1"/>
        <v>105</v>
      </c>
      <c r="C106" s="47" t="s">
        <v>89</v>
      </c>
      <c r="D106" s="24" t="s">
        <v>17</v>
      </c>
      <c r="E106" s="25" t="s">
        <v>207</v>
      </c>
      <c r="F106" s="26">
        <v>44670</v>
      </c>
      <c r="G106" s="25" t="s">
        <v>97</v>
      </c>
      <c r="H106" s="86">
        <v>1225</v>
      </c>
      <c r="I106" s="86">
        <v>269.5</v>
      </c>
      <c r="J106" s="28">
        <v>44670</v>
      </c>
      <c r="K106" s="98" t="s">
        <v>254</v>
      </c>
    </row>
    <row r="107" spans="1:12" x14ac:dyDescent="0.25">
      <c r="B107" s="31">
        <f t="shared" si="1"/>
        <v>106</v>
      </c>
      <c r="C107" s="37" t="s">
        <v>15</v>
      </c>
      <c r="D107" s="22" t="s">
        <v>17</v>
      </c>
      <c r="E107" s="6" t="s">
        <v>208</v>
      </c>
      <c r="F107" s="13">
        <v>44670</v>
      </c>
      <c r="G107" s="6" t="s">
        <v>32</v>
      </c>
      <c r="H107" s="84">
        <v>189.38</v>
      </c>
      <c r="I107" s="84">
        <v>41.66</v>
      </c>
      <c r="J107" s="18">
        <v>44671</v>
      </c>
      <c r="K107" s="20" t="s">
        <v>254</v>
      </c>
    </row>
    <row r="108" spans="1:12" x14ac:dyDescent="0.25">
      <c r="B108" s="31">
        <f t="shared" si="1"/>
        <v>107</v>
      </c>
      <c r="C108" s="37" t="s">
        <v>130</v>
      </c>
      <c r="D108" s="22" t="s">
        <v>17</v>
      </c>
      <c r="E108" s="6" t="s">
        <v>209</v>
      </c>
      <c r="F108" s="13">
        <v>44673</v>
      </c>
      <c r="G108" s="6" t="s">
        <v>132</v>
      </c>
      <c r="H108" s="84">
        <v>61</v>
      </c>
      <c r="I108" s="84">
        <v>13.42</v>
      </c>
      <c r="J108" s="18">
        <v>44675</v>
      </c>
      <c r="K108" s="36" t="s">
        <v>36</v>
      </c>
    </row>
    <row r="109" spans="1:12" x14ac:dyDescent="0.25">
      <c r="A109" s="89" t="s">
        <v>212</v>
      </c>
      <c r="B109" s="23">
        <f t="shared" si="1"/>
        <v>108</v>
      </c>
      <c r="C109" s="47" t="s">
        <v>33</v>
      </c>
      <c r="D109" s="24" t="s">
        <v>17</v>
      </c>
      <c r="E109" s="25" t="s">
        <v>210</v>
      </c>
      <c r="F109" s="26">
        <v>44673</v>
      </c>
      <c r="G109" s="25" t="s">
        <v>35</v>
      </c>
      <c r="H109" s="86">
        <v>50.5</v>
      </c>
      <c r="I109" s="86">
        <v>11.11</v>
      </c>
      <c r="J109" s="28">
        <v>44676</v>
      </c>
      <c r="K109" s="48" t="s">
        <v>36</v>
      </c>
    </row>
    <row r="110" spans="1:12" x14ac:dyDescent="0.25">
      <c r="A110" s="85"/>
      <c r="B110" s="31">
        <f t="shared" si="1"/>
        <v>109</v>
      </c>
      <c r="C110" s="37" t="s">
        <v>10</v>
      </c>
      <c r="D110" s="22" t="s">
        <v>17</v>
      </c>
      <c r="E110" s="6" t="s">
        <v>215</v>
      </c>
      <c r="F110" s="13">
        <v>44678</v>
      </c>
      <c r="G110" s="6" t="s">
        <v>27</v>
      </c>
      <c r="H110" s="8">
        <v>162</v>
      </c>
      <c r="I110" s="8">
        <v>35.64</v>
      </c>
      <c r="J110" s="18">
        <v>44678</v>
      </c>
      <c r="K110" s="20" t="s">
        <v>254</v>
      </c>
    </row>
    <row r="111" spans="1:12" x14ac:dyDescent="0.25">
      <c r="B111" s="31">
        <f t="shared" si="1"/>
        <v>110</v>
      </c>
      <c r="C111" s="37" t="s">
        <v>105</v>
      </c>
      <c r="D111" s="22" t="s">
        <v>17</v>
      </c>
      <c r="E111" s="6" t="s">
        <v>216</v>
      </c>
      <c r="F111" s="13">
        <v>44672</v>
      </c>
      <c r="G111" s="6" t="s">
        <v>104</v>
      </c>
      <c r="H111" s="8">
        <v>1340</v>
      </c>
      <c r="I111" s="8">
        <v>294.8</v>
      </c>
      <c r="J111" s="18">
        <v>44678</v>
      </c>
      <c r="K111" s="20" t="s">
        <v>254</v>
      </c>
    </row>
    <row r="112" spans="1:12" x14ac:dyDescent="0.25">
      <c r="B112" s="31">
        <f t="shared" si="1"/>
        <v>111</v>
      </c>
      <c r="C112" s="37" t="s">
        <v>86</v>
      </c>
      <c r="D112" s="22" t="s">
        <v>17</v>
      </c>
      <c r="E112" s="6" t="s">
        <v>217</v>
      </c>
      <c r="F112" s="13">
        <v>44681</v>
      </c>
      <c r="G112" s="6" t="s">
        <v>91</v>
      </c>
      <c r="H112" s="8">
        <v>1.03</v>
      </c>
      <c r="I112" s="8">
        <v>0.23</v>
      </c>
      <c r="J112" s="18">
        <v>44681</v>
      </c>
      <c r="K112" s="36" t="s">
        <v>36</v>
      </c>
    </row>
    <row r="113" spans="1:12" x14ac:dyDescent="0.25">
      <c r="B113" s="31">
        <f t="shared" si="1"/>
        <v>112</v>
      </c>
      <c r="C113" s="37" t="s">
        <v>87</v>
      </c>
      <c r="D113" s="22" t="s">
        <v>17</v>
      </c>
      <c r="E113" s="6" t="s">
        <v>218</v>
      </c>
      <c r="F113" s="13">
        <v>44681</v>
      </c>
      <c r="G113" s="6" t="s">
        <v>93</v>
      </c>
      <c r="H113" s="8">
        <v>35.74</v>
      </c>
      <c r="I113" s="8">
        <v>7.86</v>
      </c>
      <c r="J113" s="18">
        <v>44681</v>
      </c>
      <c r="K113" s="36" t="s">
        <v>36</v>
      </c>
    </row>
    <row r="114" spans="1:12" x14ac:dyDescent="0.25">
      <c r="A114" s="51"/>
      <c r="B114" s="52">
        <f t="shared" si="1"/>
        <v>113</v>
      </c>
      <c r="C114" s="53" t="s">
        <v>107</v>
      </c>
      <c r="D114" s="54" t="s">
        <v>17</v>
      </c>
      <c r="E114" s="55" t="s">
        <v>219</v>
      </c>
      <c r="F114" s="56">
        <v>44682</v>
      </c>
      <c r="G114" s="55" t="s">
        <v>106</v>
      </c>
      <c r="H114" s="57">
        <v>374.4</v>
      </c>
      <c r="I114" s="57">
        <v>82.37</v>
      </c>
      <c r="J114" s="58">
        <v>44682</v>
      </c>
      <c r="K114" s="62" t="s">
        <v>254</v>
      </c>
    </row>
    <row r="115" spans="1:12" x14ac:dyDescent="0.25">
      <c r="A115" s="88" t="s">
        <v>211</v>
      </c>
      <c r="B115" s="31">
        <f t="shared" si="1"/>
        <v>114</v>
      </c>
      <c r="C115" s="37" t="s">
        <v>149</v>
      </c>
      <c r="D115" s="22" t="s">
        <v>17</v>
      </c>
      <c r="E115" s="6" t="s">
        <v>220</v>
      </c>
      <c r="F115" s="13">
        <v>44680</v>
      </c>
      <c r="G115" s="6" t="s">
        <v>152</v>
      </c>
      <c r="H115" s="8">
        <v>2750.8</v>
      </c>
      <c r="I115" s="8">
        <v>605.17999999999995</v>
      </c>
      <c r="J115" s="18">
        <v>44683</v>
      </c>
      <c r="K115" s="20" t="s">
        <v>206</v>
      </c>
    </row>
    <row r="116" spans="1:12" x14ac:dyDescent="0.25">
      <c r="B116" s="31">
        <f t="shared" si="1"/>
        <v>115</v>
      </c>
      <c r="C116" s="37" t="s">
        <v>226</v>
      </c>
      <c r="D116" s="22" t="s">
        <v>17</v>
      </c>
      <c r="E116" s="6" t="s">
        <v>221</v>
      </c>
      <c r="F116" s="13">
        <v>44680</v>
      </c>
      <c r="G116" s="6" t="s">
        <v>225</v>
      </c>
      <c r="H116" s="8">
        <v>843</v>
      </c>
      <c r="I116" s="8">
        <v>0</v>
      </c>
      <c r="J116" s="18">
        <v>44683</v>
      </c>
      <c r="K116" s="20" t="s">
        <v>206</v>
      </c>
    </row>
    <row r="117" spans="1:12" x14ac:dyDescent="0.25">
      <c r="B117" s="31">
        <f t="shared" si="1"/>
        <v>116</v>
      </c>
      <c r="C117" s="37" t="s">
        <v>226</v>
      </c>
      <c r="D117" s="22" t="s">
        <v>17</v>
      </c>
      <c r="E117" s="6" t="s">
        <v>199</v>
      </c>
      <c r="F117" s="13">
        <v>44680</v>
      </c>
      <c r="G117" s="6" t="s">
        <v>225</v>
      </c>
      <c r="H117" s="8">
        <v>6563</v>
      </c>
      <c r="I117" s="8">
        <v>1258.4000000000001</v>
      </c>
      <c r="J117" s="18">
        <v>44684</v>
      </c>
      <c r="K117" s="20" t="s">
        <v>206</v>
      </c>
    </row>
    <row r="118" spans="1:12" x14ac:dyDescent="0.25">
      <c r="B118" s="31">
        <f t="shared" si="1"/>
        <v>117</v>
      </c>
      <c r="C118" s="37" t="s">
        <v>78</v>
      </c>
      <c r="D118" s="22" t="s">
        <v>17</v>
      </c>
      <c r="E118" s="6" t="s">
        <v>222</v>
      </c>
      <c r="F118" s="13">
        <v>44677</v>
      </c>
      <c r="G118" s="6" t="s">
        <v>85</v>
      </c>
      <c r="H118" s="8">
        <v>23.67</v>
      </c>
      <c r="I118" s="8">
        <v>5.21</v>
      </c>
      <c r="J118" s="18">
        <v>44685</v>
      </c>
      <c r="K118" s="36" t="s">
        <v>36</v>
      </c>
    </row>
    <row r="119" spans="1:12" x14ac:dyDescent="0.25">
      <c r="B119" s="31">
        <f t="shared" si="1"/>
        <v>118</v>
      </c>
      <c r="C119" s="37" t="s">
        <v>12</v>
      </c>
      <c r="D119" s="22" t="s">
        <v>17</v>
      </c>
      <c r="E119" s="6" t="s">
        <v>158</v>
      </c>
      <c r="F119" s="13">
        <v>44682</v>
      </c>
      <c r="G119" s="6" t="s">
        <v>29</v>
      </c>
      <c r="H119" s="8">
        <v>523.67999999999995</v>
      </c>
      <c r="I119" s="8">
        <v>0</v>
      </c>
      <c r="J119" s="18">
        <v>44687</v>
      </c>
      <c r="K119" s="20" t="s">
        <v>254</v>
      </c>
    </row>
    <row r="120" spans="1:12" x14ac:dyDescent="0.25">
      <c r="B120" s="31">
        <f t="shared" si="1"/>
        <v>119</v>
      </c>
      <c r="C120" s="37" t="s">
        <v>9</v>
      </c>
      <c r="D120" s="22" t="s">
        <v>17</v>
      </c>
      <c r="E120" s="6" t="s">
        <v>223</v>
      </c>
      <c r="F120" s="13">
        <v>44681</v>
      </c>
      <c r="G120" s="6" t="s">
        <v>26</v>
      </c>
      <c r="H120" s="8">
        <v>55</v>
      </c>
      <c r="I120" s="8">
        <v>12.1</v>
      </c>
      <c r="J120" s="18">
        <v>44688</v>
      </c>
      <c r="K120" s="20" t="s">
        <v>254</v>
      </c>
      <c r="L120" s="17"/>
    </row>
    <row r="121" spans="1:12" x14ac:dyDescent="0.25">
      <c r="A121" s="51"/>
      <c r="B121" s="52">
        <f t="shared" si="1"/>
        <v>120</v>
      </c>
      <c r="C121" s="53" t="s">
        <v>33</v>
      </c>
      <c r="D121" s="54" t="s">
        <v>17</v>
      </c>
      <c r="E121" s="55" t="s">
        <v>224</v>
      </c>
      <c r="F121" s="56">
        <v>44687</v>
      </c>
      <c r="G121" s="55" t="s">
        <v>35</v>
      </c>
      <c r="H121" s="57">
        <v>1221.6600000000001</v>
      </c>
      <c r="I121" s="57">
        <v>268.77</v>
      </c>
      <c r="J121" s="58">
        <v>44688</v>
      </c>
      <c r="K121" s="59" t="s">
        <v>36</v>
      </c>
    </row>
    <row r="122" spans="1:12" x14ac:dyDescent="0.2">
      <c r="A122" s="90" t="s">
        <v>227</v>
      </c>
      <c r="B122" s="87">
        <f t="shared" si="1"/>
        <v>121</v>
      </c>
      <c r="C122" s="37" t="s">
        <v>128</v>
      </c>
      <c r="D122" s="22" t="s">
        <v>58</v>
      </c>
      <c r="E122" s="6" t="s">
        <v>228</v>
      </c>
      <c r="F122" s="13">
        <v>44680</v>
      </c>
      <c r="G122" s="6" t="s">
        <v>114</v>
      </c>
      <c r="H122" s="8">
        <v>5265</v>
      </c>
      <c r="I122" s="8">
        <v>1158.3</v>
      </c>
      <c r="J122" s="18">
        <v>44692</v>
      </c>
      <c r="K122" s="20" t="s">
        <v>206</v>
      </c>
    </row>
    <row r="123" spans="1:12" x14ac:dyDescent="0.2">
      <c r="B123" s="87">
        <f t="shared" si="1"/>
        <v>122</v>
      </c>
      <c r="C123" s="37" t="s">
        <v>45</v>
      </c>
      <c r="D123" s="22" t="s">
        <v>17</v>
      </c>
      <c r="E123" s="6" t="s">
        <v>229</v>
      </c>
      <c r="F123" s="13">
        <v>44686</v>
      </c>
      <c r="G123" s="6" t="s">
        <v>40</v>
      </c>
      <c r="H123" s="8">
        <v>117.44</v>
      </c>
      <c r="I123" s="8">
        <v>4.7</v>
      </c>
      <c r="J123" s="18">
        <v>44693</v>
      </c>
      <c r="K123" s="20" t="s">
        <v>254</v>
      </c>
    </row>
    <row r="124" spans="1:12" x14ac:dyDescent="0.2">
      <c r="A124" s="93" t="s">
        <v>230</v>
      </c>
      <c r="B124" s="87">
        <f t="shared" si="1"/>
        <v>123</v>
      </c>
      <c r="C124" s="37" t="s">
        <v>71</v>
      </c>
      <c r="D124" s="22" t="s">
        <v>17</v>
      </c>
      <c r="E124" s="6" t="s">
        <v>232</v>
      </c>
      <c r="F124" s="13">
        <v>44697</v>
      </c>
      <c r="G124" s="6" t="s">
        <v>72</v>
      </c>
      <c r="H124" s="84">
        <v>92</v>
      </c>
      <c r="I124" s="84">
        <v>0</v>
      </c>
      <c r="J124" s="18">
        <v>44697</v>
      </c>
      <c r="K124" s="20" t="s">
        <v>254</v>
      </c>
    </row>
    <row r="125" spans="1:12" x14ac:dyDescent="0.2">
      <c r="B125" s="87">
        <f t="shared" si="1"/>
        <v>124</v>
      </c>
      <c r="C125" s="37" t="s">
        <v>43</v>
      </c>
      <c r="D125" s="22" t="s">
        <v>17</v>
      </c>
      <c r="E125" s="6" t="s">
        <v>233</v>
      </c>
      <c r="F125" s="13">
        <v>44694</v>
      </c>
      <c r="G125" s="6" t="s">
        <v>38</v>
      </c>
      <c r="H125" s="84">
        <v>1785.04</v>
      </c>
      <c r="I125" s="84">
        <v>392.71</v>
      </c>
      <c r="J125" s="18">
        <v>44698</v>
      </c>
      <c r="K125" s="36" t="s">
        <v>36</v>
      </c>
    </row>
    <row r="126" spans="1:12" x14ac:dyDescent="0.2">
      <c r="B126" s="87">
        <f t="shared" si="1"/>
        <v>125</v>
      </c>
      <c r="C126" s="37" t="s">
        <v>15</v>
      </c>
      <c r="D126" s="22" t="s">
        <v>17</v>
      </c>
      <c r="E126" s="6" t="s">
        <v>234</v>
      </c>
      <c r="F126" s="13">
        <v>44691</v>
      </c>
      <c r="G126" s="6" t="s">
        <v>32</v>
      </c>
      <c r="H126" s="84">
        <v>692.72</v>
      </c>
      <c r="I126" s="84">
        <v>152.4</v>
      </c>
      <c r="J126" s="18">
        <v>44699</v>
      </c>
      <c r="K126" s="20" t="s">
        <v>254</v>
      </c>
    </row>
    <row r="127" spans="1:12" x14ac:dyDescent="0.2">
      <c r="B127" s="87">
        <f t="shared" si="1"/>
        <v>126</v>
      </c>
      <c r="C127" s="37" t="s">
        <v>15</v>
      </c>
      <c r="D127" s="22" t="s">
        <v>17</v>
      </c>
      <c r="E127" s="6" t="s">
        <v>235</v>
      </c>
      <c r="F127" s="13">
        <v>44691</v>
      </c>
      <c r="G127" s="6" t="s">
        <v>32</v>
      </c>
      <c r="H127" s="91">
        <v>101.25</v>
      </c>
      <c r="I127" s="91">
        <v>0</v>
      </c>
      <c r="J127" s="18">
        <v>44700</v>
      </c>
      <c r="K127" s="20" t="s">
        <v>254</v>
      </c>
    </row>
    <row r="128" spans="1:12" x14ac:dyDescent="0.2">
      <c r="B128" s="87">
        <f t="shared" si="1"/>
        <v>127</v>
      </c>
      <c r="C128" s="37" t="s">
        <v>15</v>
      </c>
      <c r="D128" s="22" t="s">
        <v>17</v>
      </c>
      <c r="E128" s="6" t="s">
        <v>236</v>
      </c>
      <c r="F128" s="13">
        <v>44697</v>
      </c>
      <c r="G128" s="6" t="s">
        <v>32</v>
      </c>
      <c r="H128" s="84">
        <v>157.33000000000001</v>
      </c>
      <c r="I128" s="84">
        <v>34.61</v>
      </c>
      <c r="J128" s="18">
        <v>44700</v>
      </c>
      <c r="K128" s="20" t="s">
        <v>254</v>
      </c>
    </row>
    <row r="129" spans="1:11" x14ac:dyDescent="0.2">
      <c r="A129" s="94" t="s">
        <v>231</v>
      </c>
      <c r="B129" s="92">
        <f t="shared" si="1"/>
        <v>128</v>
      </c>
      <c r="C129" s="47" t="s">
        <v>55</v>
      </c>
      <c r="D129" s="24" t="s">
        <v>17</v>
      </c>
      <c r="E129" s="25" t="s">
        <v>237</v>
      </c>
      <c r="F129" s="26">
        <v>44701</v>
      </c>
      <c r="G129" s="25" t="s">
        <v>60</v>
      </c>
      <c r="H129" s="86">
        <v>11.73</v>
      </c>
      <c r="I129" s="86">
        <v>1.17</v>
      </c>
      <c r="J129" s="28">
        <v>44704</v>
      </c>
      <c r="K129" s="48" t="s">
        <v>36</v>
      </c>
    </row>
    <row r="130" spans="1:11" x14ac:dyDescent="0.2">
      <c r="B130" s="87">
        <f t="shared" si="1"/>
        <v>129</v>
      </c>
      <c r="C130" s="37" t="s">
        <v>55</v>
      </c>
      <c r="D130" s="22" t="s">
        <v>17</v>
      </c>
      <c r="E130" s="6" t="s">
        <v>238</v>
      </c>
      <c r="F130" s="13">
        <v>44701</v>
      </c>
      <c r="G130" s="6" t="s">
        <v>60</v>
      </c>
      <c r="H130" s="95">
        <v>175.95</v>
      </c>
      <c r="I130" s="95">
        <v>17.600000000000001</v>
      </c>
      <c r="J130" s="18">
        <v>44704</v>
      </c>
      <c r="K130" s="36" t="s">
        <v>36</v>
      </c>
    </row>
    <row r="131" spans="1:11" x14ac:dyDescent="0.2">
      <c r="B131" s="87">
        <f t="shared" si="1"/>
        <v>130</v>
      </c>
      <c r="C131" s="37" t="s">
        <v>55</v>
      </c>
      <c r="D131" s="22" t="s">
        <v>17</v>
      </c>
      <c r="E131" s="6" t="s">
        <v>243</v>
      </c>
      <c r="F131" s="13">
        <v>44701</v>
      </c>
      <c r="G131" s="6" t="s">
        <v>60</v>
      </c>
      <c r="H131" s="8">
        <v>11.73</v>
      </c>
      <c r="I131" s="8">
        <v>1.17</v>
      </c>
      <c r="J131" s="18">
        <v>44705</v>
      </c>
      <c r="K131" s="36" t="s">
        <v>36</v>
      </c>
    </row>
    <row r="132" spans="1:11" x14ac:dyDescent="0.2">
      <c r="B132" s="87">
        <f t="shared" si="1"/>
        <v>131</v>
      </c>
      <c r="C132" s="37" t="s">
        <v>239</v>
      </c>
      <c r="D132" s="22" t="s">
        <v>17</v>
      </c>
      <c r="E132" s="6" t="s">
        <v>244</v>
      </c>
      <c r="F132" s="13">
        <v>44705</v>
      </c>
      <c r="G132" s="6" t="s">
        <v>242</v>
      </c>
      <c r="H132" s="8">
        <v>2100</v>
      </c>
      <c r="I132" s="8">
        <v>462</v>
      </c>
      <c r="J132" s="18">
        <v>44706</v>
      </c>
      <c r="K132" s="105" t="s">
        <v>309</v>
      </c>
    </row>
    <row r="133" spans="1:11" x14ac:dyDescent="0.2">
      <c r="B133" s="87">
        <f t="shared" si="1"/>
        <v>132</v>
      </c>
      <c r="C133" s="37" t="s">
        <v>78</v>
      </c>
      <c r="D133" s="22" t="s">
        <v>17</v>
      </c>
      <c r="E133" s="6" t="s">
        <v>245</v>
      </c>
      <c r="F133" s="13">
        <v>44705</v>
      </c>
      <c r="G133" s="6" t="s">
        <v>85</v>
      </c>
      <c r="H133" s="8">
        <v>56</v>
      </c>
      <c r="I133" s="8">
        <v>12.32</v>
      </c>
      <c r="J133" s="18">
        <v>44707</v>
      </c>
      <c r="K133" s="36" t="s">
        <v>36</v>
      </c>
    </row>
    <row r="134" spans="1:11" x14ac:dyDescent="0.2">
      <c r="B134" s="87">
        <f t="shared" ref="B134:B146" si="2">B133+1</f>
        <v>133</v>
      </c>
      <c r="C134" s="37" t="s">
        <v>78</v>
      </c>
      <c r="D134" s="22" t="s">
        <v>17</v>
      </c>
      <c r="E134" s="6" t="s">
        <v>246</v>
      </c>
      <c r="F134" s="13">
        <v>44705</v>
      </c>
      <c r="G134" s="6" t="s">
        <v>85</v>
      </c>
      <c r="H134" s="8">
        <v>104</v>
      </c>
      <c r="I134" s="8">
        <v>22.88</v>
      </c>
      <c r="J134" s="18">
        <v>44707</v>
      </c>
      <c r="K134" s="36" t="s">
        <v>36</v>
      </c>
    </row>
    <row r="135" spans="1:11" x14ac:dyDescent="0.2">
      <c r="B135" s="87">
        <f t="shared" si="2"/>
        <v>134</v>
      </c>
      <c r="C135" s="37" t="s">
        <v>78</v>
      </c>
      <c r="D135" s="22" t="s">
        <v>17</v>
      </c>
      <c r="E135" s="6" t="s">
        <v>247</v>
      </c>
      <c r="F135" s="13">
        <v>44705</v>
      </c>
      <c r="G135" s="6" t="s">
        <v>85</v>
      </c>
      <c r="H135" s="8">
        <v>245</v>
      </c>
      <c r="I135" s="8">
        <v>53.9</v>
      </c>
      <c r="J135" s="18">
        <v>44707</v>
      </c>
      <c r="K135" s="36" t="s">
        <v>36</v>
      </c>
    </row>
    <row r="136" spans="1:11" x14ac:dyDescent="0.2">
      <c r="B136" s="87">
        <f t="shared" si="2"/>
        <v>135</v>
      </c>
      <c r="C136" s="37" t="s">
        <v>10</v>
      </c>
      <c r="D136" s="22" t="s">
        <v>17</v>
      </c>
      <c r="E136" s="6" t="s">
        <v>248</v>
      </c>
      <c r="F136" s="13">
        <v>44708</v>
      </c>
      <c r="G136" s="6" t="s">
        <v>27</v>
      </c>
      <c r="H136" s="8">
        <v>108</v>
      </c>
      <c r="I136" s="8">
        <v>23.76</v>
      </c>
      <c r="J136" s="18">
        <v>44708</v>
      </c>
      <c r="K136" s="20" t="s">
        <v>309</v>
      </c>
    </row>
    <row r="137" spans="1:11" x14ac:dyDescent="0.2">
      <c r="B137" s="87">
        <f t="shared" si="2"/>
        <v>136</v>
      </c>
      <c r="C137" s="37" t="s">
        <v>56</v>
      </c>
      <c r="D137" s="22" t="s">
        <v>17</v>
      </c>
      <c r="E137" s="6" t="s">
        <v>249</v>
      </c>
      <c r="F137" s="13">
        <v>44708</v>
      </c>
      <c r="G137" s="6" t="s">
        <v>62</v>
      </c>
      <c r="H137" s="8">
        <v>9900</v>
      </c>
      <c r="I137" s="8">
        <v>2178</v>
      </c>
      <c r="J137" s="18">
        <v>44708</v>
      </c>
      <c r="K137" s="36" t="s">
        <v>253</v>
      </c>
    </row>
    <row r="138" spans="1:11" x14ac:dyDescent="0.2">
      <c r="A138" s="51"/>
      <c r="B138" s="96">
        <f t="shared" si="2"/>
        <v>137</v>
      </c>
      <c r="C138" s="53" t="s">
        <v>78</v>
      </c>
      <c r="D138" s="54" t="s">
        <v>73</v>
      </c>
      <c r="E138" s="55" t="s">
        <v>250</v>
      </c>
      <c r="F138" s="56">
        <v>44707</v>
      </c>
      <c r="G138" s="55" t="s">
        <v>85</v>
      </c>
      <c r="H138" s="57">
        <v>8.0299999999999994</v>
      </c>
      <c r="I138" s="57">
        <v>1.77</v>
      </c>
      <c r="J138" s="58">
        <v>44708</v>
      </c>
      <c r="K138" s="59" t="s">
        <v>36</v>
      </c>
    </row>
    <row r="139" spans="1:11" x14ac:dyDescent="0.2">
      <c r="A139" s="97" t="s">
        <v>241</v>
      </c>
      <c r="B139" s="87">
        <f t="shared" si="2"/>
        <v>138</v>
      </c>
      <c r="C139" s="37" t="s">
        <v>87</v>
      </c>
      <c r="D139" s="22" t="s">
        <v>17</v>
      </c>
      <c r="E139" s="6" t="s">
        <v>251</v>
      </c>
      <c r="F139" s="13">
        <v>44711</v>
      </c>
      <c r="G139" s="6" t="s">
        <v>93</v>
      </c>
      <c r="H139" s="8">
        <v>10.81</v>
      </c>
      <c r="I139" s="8">
        <v>2.38</v>
      </c>
      <c r="J139" s="18">
        <v>44711</v>
      </c>
      <c r="K139" s="36" t="s">
        <v>36</v>
      </c>
    </row>
    <row r="140" spans="1:11" x14ac:dyDescent="0.2">
      <c r="A140" s="51"/>
      <c r="B140" s="96">
        <f t="shared" si="2"/>
        <v>139</v>
      </c>
      <c r="C140" s="53" t="s">
        <v>240</v>
      </c>
      <c r="D140" s="54" t="s">
        <v>17</v>
      </c>
      <c r="E140" s="55" t="s">
        <v>252</v>
      </c>
      <c r="F140" s="56">
        <v>44711</v>
      </c>
      <c r="G140" s="55" t="s">
        <v>91</v>
      </c>
      <c r="H140" s="57">
        <v>1.03</v>
      </c>
      <c r="I140" s="57">
        <v>0.23</v>
      </c>
      <c r="J140" s="58">
        <v>44711</v>
      </c>
      <c r="K140" s="59" t="s">
        <v>36</v>
      </c>
    </row>
    <row r="141" spans="1:11" x14ac:dyDescent="0.2">
      <c r="A141" s="99" t="s">
        <v>256</v>
      </c>
      <c r="B141" s="87">
        <f t="shared" si="2"/>
        <v>140</v>
      </c>
      <c r="C141" s="37" t="s">
        <v>12</v>
      </c>
      <c r="D141" s="22" t="s">
        <v>17</v>
      </c>
      <c r="E141" s="6" t="s">
        <v>259</v>
      </c>
      <c r="F141" s="13">
        <v>44713</v>
      </c>
      <c r="G141" s="6" t="s">
        <v>29</v>
      </c>
      <c r="H141" s="8">
        <v>523.67999999999995</v>
      </c>
      <c r="I141" s="8">
        <v>0</v>
      </c>
      <c r="J141" s="18">
        <v>44718</v>
      </c>
      <c r="K141" s="20" t="s">
        <v>309</v>
      </c>
    </row>
    <row r="142" spans="1:11" x14ac:dyDescent="0.2">
      <c r="B142" s="87">
        <f t="shared" si="2"/>
        <v>141</v>
      </c>
      <c r="C142" s="106" t="s">
        <v>303</v>
      </c>
      <c r="D142" s="22" t="s">
        <v>17</v>
      </c>
      <c r="E142" s="6" t="s">
        <v>260</v>
      </c>
      <c r="F142" s="13">
        <v>44712</v>
      </c>
      <c r="G142" s="6" t="s">
        <v>257</v>
      </c>
      <c r="H142" s="8">
        <v>1940</v>
      </c>
      <c r="I142" s="8">
        <v>426.8</v>
      </c>
      <c r="J142" s="18">
        <v>44718</v>
      </c>
      <c r="K142" s="20" t="s">
        <v>309</v>
      </c>
    </row>
    <row r="143" spans="1:11" x14ac:dyDescent="0.2">
      <c r="B143" s="87">
        <f t="shared" si="2"/>
        <v>142</v>
      </c>
      <c r="C143" s="37" t="s">
        <v>13</v>
      </c>
      <c r="D143" s="22" t="s">
        <v>17</v>
      </c>
      <c r="E143" s="6" t="s">
        <v>261</v>
      </c>
      <c r="F143" s="13">
        <v>44712</v>
      </c>
      <c r="G143" s="6" t="s">
        <v>30</v>
      </c>
      <c r="H143" s="8">
        <v>902</v>
      </c>
      <c r="I143" s="8">
        <v>198.44</v>
      </c>
      <c r="J143" s="18">
        <v>44719</v>
      </c>
      <c r="K143" s="20" t="s">
        <v>309</v>
      </c>
    </row>
    <row r="144" spans="1:11" x14ac:dyDescent="0.2">
      <c r="B144" s="87">
        <f t="shared" si="2"/>
        <v>143</v>
      </c>
      <c r="C144" s="37" t="s">
        <v>10</v>
      </c>
      <c r="D144" s="22" t="s">
        <v>17</v>
      </c>
      <c r="E144" s="6" t="s">
        <v>262</v>
      </c>
      <c r="F144" s="13">
        <v>44719</v>
      </c>
      <c r="G144" s="6" t="s">
        <v>27</v>
      </c>
      <c r="H144" s="8">
        <v>20</v>
      </c>
      <c r="I144" s="8">
        <v>4.4000000000000004</v>
      </c>
      <c r="J144" s="18">
        <v>44719</v>
      </c>
      <c r="K144" s="20" t="s">
        <v>309</v>
      </c>
    </row>
    <row r="145" spans="1:11" x14ac:dyDescent="0.2">
      <c r="B145" s="87">
        <f t="shared" si="2"/>
        <v>144</v>
      </c>
      <c r="C145" s="37" t="s">
        <v>255</v>
      </c>
      <c r="D145" s="22" t="s">
        <v>17</v>
      </c>
      <c r="E145" s="6" t="s">
        <v>263</v>
      </c>
      <c r="F145" s="13">
        <v>44720</v>
      </c>
      <c r="G145" s="6" t="s">
        <v>258</v>
      </c>
      <c r="H145" s="8">
        <v>5200</v>
      </c>
      <c r="I145" s="8">
        <v>1144</v>
      </c>
      <c r="J145" s="18">
        <v>44720</v>
      </c>
      <c r="K145" s="20" t="s">
        <v>254</v>
      </c>
    </row>
    <row r="146" spans="1:11" x14ac:dyDescent="0.2">
      <c r="B146" s="87">
        <f t="shared" si="2"/>
        <v>145</v>
      </c>
      <c r="C146" s="37" t="s">
        <v>56</v>
      </c>
      <c r="D146" s="22" t="s">
        <v>17</v>
      </c>
      <c r="E146" s="6" t="s">
        <v>264</v>
      </c>
      <c r="F146" s="13">
        <v>44720</v>
      </c>
      <c r="G146" s="6" t="s">
        <v>62</v>
      </c>
      <c r="H146" s="8">
        <v>9900</v>
      </c>
      <c r="I146" s="8">
        <v>2178</v>
      </c>
      <c r="J146" s="18">
        <v>44720</v>
      </c>
      <c r="K146" s="20" t="s">
        <v>309</v>
      </c>
    </row>
    <row r="147" spans="1:11" x14ac:dyDescent="0.2">
      <c r="B147" s="87">
        <f t="shared" ref="B147:B210" si="3">B146+1</f>
        <v>146</v>
      </c>
      <c r="C147" s="37" t="s">
        <v>56</v>
      </c>
      <c r="D147" s="22" t="s">
        <v>73</v>
      </c>
      <c r="E147" s="6" t="s">
        <v>265</v>
      </c>
      <c r="F147" s="13">
        <v>44720</v>
      </c>
      <c r="G147" s="6" t="s">
        <v>62</v>
      </c>
      <c r="H147" s="8">
        <v>9900</v>
      </c>
      <c r="I147" s="8">
        <v>2178</v>
      </c>
      <c r="J147" s="18">
        <v>44720</v>
      </c>
      <c r="K147" s="36" t="s">
        <v>383</v>
      </c>
    </row>
    <row r="148" spans="1:11" x14ac:dyDescent="0.2">
      <c r="B148" s="87">
        <f t="shared" si="3"/>
        <v>147</v>
      </c>
      <c r="C148" s="37" t="s">
        <v>33</v>
      </c>
      <c r="D148" s="22" t="s">
        <v>17</v>
      </c>
      <c r="E148" s="6" t="s">
        <v>266</v>
      </c>
      <c r="F148" s="13">
        <v>44720</v>
      </c>
      <c r="G148" s="6" t="s">
        <v>35</v>
      </c>
      <c r="H148" s="8">
        <v>1038.27</v>
      </c>
      <c r="I148" s="8">
        <v>228.42</v>
      </c>
      <c r="J148" s="18">
        <v>44721</v>
      </c>
      <c r="K148" s="36" t="s">
        <v>36</v>
      </c>
    </row>
    <row r="149" spans="1:11" x14ac:dyDescent="0.2">
      <c r="B149" s="87">
        <f t="shared" si="3"/>
        <v>148</v>
      </c>
      <c r="C149" s="37" t="s">
        <v>9</v>
      </c>
      <c r="D149" s="22" t="s">
        <v>17</v>
      </c>
      <c r="E149" s="6" t="s">
        <v>267</v>
      </c>
      <c r="F149" s="13">
        <v>44712</v>
      </c>
      <c r="G149" s="6" t="s">
        <v>26</v>
      </c>
      <c r="H149" s="8">
        <v>55</v>
      </c>
      <c r="I149" s="8">
        <v>12.1</v>
      </c>
      <c r="J149" s="18">
        <v>44722</v>
      </c>
      <c r="K149" s="20" t="s">
        <v>309</v>
      </c>
    </row>
    <row r="150" spans="1:11" x14ac:dyDescent="0.2">
      <c r="B150" s="87">
        <f t="shared" si="3"/>
        <v>149</v>
      </c>
      <c r="C150" s="37" t="s">
        <v>15</v>
      </c>
      <c r="D150" s="22" t="s">
        <v>17</v>
      </c>
      <c r="E150" s="6" t="s">
        <v>268</v>
      </c>
      <c r="F150" s="13">
        <v>44721</v>
      </c>
      <c r="G150" s="6" t="s">
        <v>32</v>
      </c>
      <c r="H150" s="8">
        <v>692.72</v>
      </c>
      <c r="I150" s="8">
        <v>152.4</v>
      </c>
      <c r="J150" s="18">
        <v>44724</v>
      </c>
      <c r="K150" s="20" t="s">
        <v>309</v>
      </c>
    </row>
    <row r="151" spans="1:11" x14ac:dyDescent="0.2">
      <c r="A151" s="100" t="s">
        <v>271</v>
      </c>
      <c r="B151" s="92">
        <f t="shared" si="3"/>
        <v>150</v>
      </c>
      <c r="C151" s="47" t="s">
        <v>117</v>
      </c>
      <c r="D151" s="24" t="s">
        <v>17</v>
      </c>
      <c r="E151" s="25" t="s">
        <v>269</v>
      </c>
      <c r="F151" s="26">
        <v>44721</v>
      </c>
      <c r="G151" s="25" t="s">
        <v>127</v>
      </c>
      <c r="H151" s="27">
        <v>75.8</v>
      </c>
      <c r="I151" s="27">
        <v>16.68</v>
      </c>
      <c r="J151" s="28">
        <v>44725</v>
      </c>
      <c r="K151" s="48" t="s">
        <v>36</v>
      </c>
    </row>
    <row r="152" spans="1:11" x14ac:dyDescent="0.2">
      <c r="B152" s="87">
        <f t="shared" si="3"/>
        <v>151</v>
      </c>
      <c r="C152" s="37" t="s">
        <v>117</v>
      </c>
      <c r="D152" s="22" t="s">
        <v>17</v>
      </c>
      <c r="E152" s="6" t="s">
        <v>270</v>
      </c>
      <c r="F152" s="13">
        <v>44721</v>
      </c>
      <c r="G152" s="6" t="s">
        <v>127</v>
      </c>
      <c r="H152" s="8">
        <v>75.98</v>
      </c>
      <c r="I152" s="8">
        <v>16.72</v>
      </c>
      <c r="J152" s="18">
        <v>44725</v>
      </c>
      <c r="K152" s="36" t="s">
        <v>36</v>
      </c>
    </row>
    <row r="153" spans="1:11" x14ac:dyDescent="0.2">
      <c r="B153" s="87">
        <f t="shared" si="3"/>
        <v>152</v>
      </c>
      <c r="C153" s="37" t="s">
        <v>286</v>
      </c>
      <c r="D153" s="22" t="s">
        <v>17</v>
      </c>
      <c r="E153" s="6" t="s">
        <v>272</v>
      </c>
      <c r="F153" s="13">
        <v>44726</v>
      </c>
      <c r="G153" s="6" t="s">
        <v>282</v>
      </c>
      <c r="H153" s="8">
        <v>1560</v>
      </c>
      <c r="I153" s="8">
        <v>343.2</v>
      </c>
      <c r="J153" s="18">
        <v>44726</v>
      </c>
      <c r="K153" s="102" t="s">
        <v>291</v>
      </c>
    </row>
    <row r="154" spans="1:11" x14ac:dyDescent="0.2">
      <c r="B154" s="87">
        <f t="shared" si="3"/>
        <v>153</v>
      </c>
      <c r="C154" s="37" t="s">
        <v>226</v>
      </c>
      <c r="D154" s="22" t="s">
        <v>17</v>
      </c>
      <c r="E154" s="6" t="s">
        <v>273</v>
      </c>
      <c r="F154" s="13">
        <v>44720</v>
      </c>
      <c r="G154" s="6" t="s">
        <v>225</v>
      </c>
      <c r="H154" s="8">
        <v>5200</v>
      </c>
      <c r="I154" s="8">
        <v>1144</v>
      </c>
      <c r="J154" s="18">
        <v>44726</v>
      </c>
      <c r="K154" s="20" t="s">
        <v>254</v>
      </c>
    </row>
    <row r="155" spans="1:11" x14ac:dyDescent="0.2">
      <c r="B155" s="87">
        <f t="shared" si="3"/>
        <v>154</v>
      </c>
      <c r="C155" s="37" t="s">
        <v>287</v>
      </c>
      <c r="D155" s="22" t="s">
        <v>17</v>
      </c>
      <c r="E155" s="6" t="s">
        <v>274</v>
      </c>
      <c r="F155" s="13">
        <v>44722</v>
      </c>
      <c r="G155" s="6" t="s">
        <v>283</v>
      </c>
      <c r="H155" s="8">
        <v>620</v>
      </c>
      <c r="I155" s="8">
        <v>136.4</v>
      </c>
      <c r="J155" s="18">
        <v>44726</v>
      </c>
      <c r="K155" s="20" t="s">
        <v>309</v>
      </c>
    </row>
    <row r="156" spans="1:11" x14ac:dyDescent="0.2">
      <c r="B156" s="87">
        <f t="shared" si="3"/>
        <v>155</v>
      </c>
      <c r="C156" s="37" t="s">
        <v>288</v>
      </c>
      <c r="D156" s="22" t="s">
        <v>17</v>
      </c>
      <c r="E156" s="6" t="s">
        <v>275</v>
      </c>
      <c r="F156" s="13">
        <v>44719</v>
      </c>
      <c r="G156" s="6" t="s">
        <v>284</v>
      </c>
      <c r="H156" s="8">
        <v>31200</v>
      </c>
      <c r="I156" s="8">
        <v>6864</v>
      </c>
      <c r="J156" s="18">
        <v>44727</v>
      </c>
      <c r="K156" s="20" t="s">
        <v>254</v>
      </c>
    </row>
    <row r="157" spans="1:11" x14ac:dyDescent="0.2">
      <c r="B157" s="87">
        <f t="shared" si="3"/>
        <v>156</v>
      </c>
      <c r="C157" s="37" t="s">
        <v>289</v>
      </c>
      <c r="D157" s="22" t="s">
        <v>17</v>
      </c>
      <c r="E157" s="6" t="s">
        <v>276</v>
      </c>
      <c r="F157" s="13">
        <v>44727</v>
      </c>
      <c r="G157" s="6" t="s">
        <v>285</v>
      </c>
      <c r="H157" s="8">
        <v>427.2</v>
      </c>
      <c r="I157" s="8">
        <v>0</v>
      </c>
      <c r="J157" s="18">
        <v>44728</v>
      </c>
      <c r="K157" s="109" t="s">
        <v>326</v>
      </c>
    </row>
    <row r="158" spans="1:11" x14ac:dyDescent="0.2">
      <c r="B158" s="87">
        <f t="shared" si="3"/>
        <v>157</v>
      </c>
      <c r="C158" s="37" t="s">
        <v>56</v>
      </c>
      <c r="D158" s="22" t="s">
        <v>17</v>
      </c>
      <c r="E158" s="6" t="s">
        <v>277</v>
      </c>
      <c r="F158" s="13">
        <v>44727</v>
      </c>
      <c r="G158" s="6" t="s">
        <v>62</v>
      </c>
      <c r="H158" s="8">
        <v>1152</v>
      </c>
      <c r="I158" s="8">
        <v>253.44</v>
      </c>
      <c r="J158" s="18">
        <v>44728</v>
      </c>
      <c r="K158" s="36" t="s">
        <v>302</v>
      </c>
    </row>
    <row r="159" spans="1:11" x14ac:dyDescent="0.2">
      <c r="B159" s="87">
        <f t="shared" si="3"/>
        <v>158</v>
      </c>
      <c r="C159" s="37" t="s">
        <v>56</v>
      </c>
      <c r="D159" s="22" t="s">
        <v>17</v>
      </c>
      <c r="E159" s="6" t="s">
        <v>278</v>
      </c>
      <c r="F159" s="13">
        <v>44729</v>
      </c>
      <c r="G159" s="6" t="s">
        <v>62</v>
      </c>
      <c r="H159" s="8">
        <v>1080</v>
      </c>
      <c r="I159" s="8">
        <v>237.6</v>
      </c>
      <c r="J159" s="18">
        <v>44729</v>
      </c>
      <c r="K159" s="36" t="s">
        <v>302</v>
      </c>
    </row>
    <row r="160" spans="1:11" x14ac:dyDescent="0.2">
      <c r="B160" s="87">
        <f t="shared" si="3"/>
        <v>159</v>
      </c>
      <c r="C160" s="37" t="s">
        <v>71</v>
      </c>
      <c r="D160" s="22" t="s">
        <v>17</v>
      </c>
      <c r="E160" s="6" t="s">
        <v>279</v>
      </c>
      <c r="F160" s="13">
        <v>44728</v>
      </c>
      <c r="G160" s="6" t="s">
        <v>72</v>
      </c>
      <c r="H160" s="8">
        <v>117</v>
      </c>
      <c r="I160" s="8">
        <v>0</v>
      </c>
      <c r="J160" s="18">
        <v>44729</v>
      </c>
      <c r="K160" s="20" t="s">
        <v>309</v>
      </c>
    </row>
    <row r="161" spans="1:11" x14ac:dyDescent="0.2">
      <c r="B161" s="87">
        <f t="shared" si="3"/>
        <v>160</v>
      </c>
      <c r="C161" s="37" t="s">
        <v>45</v>
      </c>
      <c r="D161" s="22" t="s">
        <v>17</v>
      </c>
      <c r="E161" s="6" t="s">
        <v>280</v>
      </c>
      <c r="F161" s="13">
        <v>44721</v>
      </c>
      <c r="G161" s="6" t="s">
        <v>40</v>
      </c>
      <c r="H161" s="8">
        <v>134.72</v>
      </c>
      <c r="I161" s="8">
        <v>5.39</v>
      </c>
      <c r="J161" s="18">
        <v>44729</v>
      </c>
      <c r="K161" s="20" t="s">
        <v>309</v>
      </c>
    </row>
    <row r="162" spans="1:11" x14ac:dyDescent="0.2">
      <c r="A162" s="51"/>
      <c r="B162" s="96">
        <f t="shared" si="3"/>
        <v>161</v>
      </c>
      <c r="C162" s="53" t="s">
        <v>289</v>
      </c>
      <c r="D162" s="54" t="s">
        <v>17</v>
      </c>
      <c r="E162" s="55" t="s">
        <v>281</v>
      </c>
      <c r="F162" s="56">
        <v>44727</v>
      </c>
      <c r="G162" s="55" t="s">
        <v>285</v>
      </c>
      <c r="H162" s="57">
        <v>427.2</v>
      </c>
      <c r="I162" s="57">
        <v>0</v>
      </c>
      <c r="J162" s="58">
        <v>44730</v>
      </c>
      <c r="K162" s="62" t="s">
        <v>326</v>
      </c>
    </row>
    <row r="163" spans="1:11" x14ac:dyDescent="0.2">
      <c r="A163" s="101" t="s">
        <v>290</v>
      </c>
      <c r="B163" s="87">
        <f t="shared" si="3"/>
        <v>162</v>
      </c>
      <c r="C163" s="37" t="s">
        <v>15</v>
      </c>
      <c r="D163" s="22" t="s">
        <v>17</v>
      </c>
      <c r="E163" s="6" t="s">
        <v>292</v>
      </c>
      <c r="F163" s="13">
        <v>44732</v>
      </c>
      <c r="G163" s="6" t="s">
        <v>32</v>
      </c>
      <c r="H163" s="8">
        <v>144.30000000000001</v>
      </c>
      <c r="I163" s="8">
        <v>31.75</v>
      </c>
      <c r="J163" s="18">
        <v>44733</v>
      </c>
      <c r="K163" s="20" t="s">
        <v>309</v>
      </c>
    </row>
    <row r="164" spans="1:11" x14ac:dyDescent="0.2">
      <c r="B164" s="87">
        <f t="shared" si="3"/>
        <v>163</v>
      </c>
      <c r="C164" s="37" t="s">
        <v>56</v>
      </c>
      <c r="D164" s="22" t="s">
        <v>17</v>
      </c>
      <c r="E164" s="6" t="s">
        <v>293</v>
      </c>
      <c r="F164" s="13">
        <v>44734</v>
      </c>
      <c r="G164" s="6" t="s">
        <v>62</v>
      </c>
      <c r="H164" s="8">
        <v>1080</v>
      </c>
      <c r="I164" s="8">
        <v>237.6</v>
      </c>
      <c r="J164" s="18">
        <v>44734</v>
      </c>
      <c r="K164" s="20" t="s">
        <v>309</v>
      </c>
    </row>
    <row r="165" spans="1:11" x14ac:dyDescent="0.2">
      <c r="B165" s="87">
        <f t="shared" si="3"/>
        <v>164</v>
      </c>
      <c r="C165" s="37" t="s">
        <v>130</v>
      </c>
      <c r="D165" s="22" t="s">
        <v>17</v>
      </c>
      <c r="E165" s="6" t="s">
        <v>294</v>
      </c>
      <c r="F165" s="13">
        <v>44733</v>
      </c>
      <c r="G165" s="6" t="s">
        <v>132</v>
      </c>
      <c r="H165" s="8">
        <v>61</v>
      </c>
      <c r="I165" s="8">
        <v>13.42</v>
      </c>
      <c r="J165" s="18">
        <v>44734</v>
      </c>
      <c r="K165" s="36" t="s">
        <v>36</v>
      </c>
    </row>
    <row r="166" spans="1:11" x14ac:dyDescent="0.2">
      <c r="B166" s="87">
        <f t="shared" si="3"/>
        <v>165</v>
      </c>
      <c r="C166" s="37" t="s">
        <v>56</v>
      </c>
      <c r="D166" s="22" t="s">
        <v>17</v>
      </c>
      <c r="E166" s="6" t="s">
        <v>295</v>
      </c>
      <c r="F166" s="13">
        <v>44735</v>
      </c>
      <c r="G166" s="6" t="s">
        <v>62</v>
      </c>
      <c r="H166" s="8">
        <v>1152</v>
      </c>
      <c r="I166" s="8">
        <v>253.44</v>
      </c>
      <c r="J166" s="18">
        <v>44735</v>
      </c>
      <c r="K166" s="20" t="s">
        <v>309</v>
      </c>
    </row>
    <row r="167" spans="1:11" x14ac:dyDescent="0.2">
      <c r="B167" s="87">
        <f t="shared" si="3"/>
        <v>166</v>
      </c>
      <c r="C167" s="37" t="s">
        <v>56</v>
      </c>
      <c r="D167" s="22" t="s">
        <v>73</v>
      </c>
      <c r="E167" s="6" t="s">
        <v>296</v>
      </c>
      <c r="F167" s="13">
        <v>44735</v>
      </c>
      <c r="G167" s="6" t="s">
        <v>62</v>
      </c>
      <c r="H167" s="8">
        <v>-1152</v>
      </c>
      <c r="I167" s="8">
        <v>-253.44</v>
      </c>
      <c r="J167" s="18">
        <v>44735</v>
      </c>
      <c r="K167" s="36" t="s">
        <v>301</v>
      </c>
    </row>
    <row r="168" spans="1:11" x14ac:dyDescent="0.2">
      <c r="B168" s="87">
        <f t="shared" si="3"/>
        <v>167</v>
      </c>
      <c r="C168" s="37" t="s">
        <v>33</v>
      </c>
      <c r="D168" s="22" t="s">
        <v>17</v>
      </c>
      <c r="E168" s="6" t="s">
        <v>297</v>
      </c>
      <c r="F168" s="13">
        <v>44734</v>
      </c>
      <c r="G168" s="6" t="s">
        <v>35</v>
      </c>
      <c r="H168" s="8">
        <v>51.11</v>
      </c>
      <c r="I168" s="8">
        <v>11.24</v>
      </c>
      <c r="J168" s="18">
        <v>44735</v>
      </c>
      <c r="K168" s="36" t="s">
        <v>36</v>
      </c>
    </row>
    <row r="169" spans="1:11" x14ac:dyDescent="0.2">
      <c r="B169" s="87">
        <f t="shared" si="3"/>
        <v>168</v>
      </c>
      <c r="C169" s="37" t="s">
        <v>56</v>
      </c>
      <c r="D169" s="22" t="s">
        <v>73</v>
      </c>
      <c r="E169" s="6" t="s">
        <v>298</v>
      </c>
      <c r="F169" s="13">
        <v>44734</v>
      </c>
      <c r="G169" s="6" t="s">
        <v>62</v>
      </c>
      <c r="H169" s="8">
        <v>-1080</v>
      </c>
      <c r="I169" s="8">
        <v>-237.6</v>
      </c>
      <c r="J169" s="18">
        <v>44735</v>
      </c>
      <c r="K169" s="36" t="s">
        <v>301</v>
      </c>
    </row>
    <row r="170" spans="1:11" x14ac:dyDescent="0.2">
      <c r="B170" s="87">
        <f t="shared" si="3"/>
        <v>169</v>
      </c>
      <c r="C170" s="37" t="s">
        <v>78</v>
      </c>
      <c r="D170" s="22" t="s">
        <v>17</v>
      </c>
      <c r="E170" s="6" t="s">
        <v>299</v>
      </c>
      <c r="F170" s="13">
        <v>44735</v>
      </c>
      <c r="G170" s="6" t="s">
        <v>85</v>
      </c>
      <c r="H170" s="8">
        <v>14.09</v>
      </c>
      <c r="I170" s="8">
        <v>3.1</v>
      </c>
      <c r="J170" s="18">
        <v>44736</v>
      </c>
      <c r="K170" s="36" t="s">
        <v>36</v>
      </c>
    </row>
    <row r="171" spans="1:11" x14ac:dyDescent="0.2">
      <c r="A171" s="51"/>
      <c r="B171" s="96">
        <f t="shared" si="3"/>
        <v>170</v>
      </c>
      <c r="C171" s="53" t="s">
        <v>78</v>
      </c>
      <c r="D171" s="54" t="s">
        <v>17</v>
      </c>
      <c r="E171" s="55" t="s">
        <v>300</v>
      </c>
      <c r="F171" s="56">
        <v>44735</v>
      </c>
      <c r="G171" s="55" t="s">
        <v>85</v>
      </c>
      <c r="H171" s="57">
        <v>109.92</v>
      </c>
      <c r="I171" s="57">
        <v>24.18</v>
      </c>
      <c r="J171" s="58">
        <v>44736</v>
      </c>
      <c r="K171" s="59" t="s">
        <v>36</v>
      </c>
    </row>
    <row r="172" spans="1:11" x14ac:dyDescent="0.2">
      <c r="A172" s="103" t="s">
        <v>308</v>
      </c>
      <c r="B172" s="87">
        <f t="shared" si="3"/>
        <v>171</v>
      </c>
      <c r="C172" s="37" t="s">
        <v>10</v>
      </c>
      <c r="D172" s="22" t="s">
        <v>17</v>
      </c>
      <c r="E172" s="6" t="s">
        <v>304</v>
      </c>
      <c r="F172" s="13">
        <v>44739</v>
      </c>
      <c r="G172" s="6" t="s">
        <v>27</v>
      </c>
      <c r="H172" s="8">
        <v>108</v>
      </c>
      <c r="I172" s="8">
        <v>23.76</v>
      </c>
      <c r="J172" s="18">
        <v>44739</v>
      </c>
      <c r="K172" s="20" t="s">
        <v>309</v>
      </c>
    </row>
    <row r="173" spans="1:11" x14ac:dyDescent="0.2">
      <c r="B173" s="87">
        <f t="shared" si="3"/>
        <v>172</v>
      </c>
      <c r="C173" s="37" t="s">
        <v>240</v>
      </c>
      <c r="D173" s="22" t="s">
        <v>17</v>
      </c>
      <c r="E173" s="6" t="s">
        <v>305</v>
      </c>
      <c r="F173" s="13">
        <v>44742</v>
      </c>
      <c r="G173" s="6" t="s">
        <v>91</v>
      </c>
      <c r="H173" s="8">
        <v>1.03</v>
      </c>
      <c r="I173" s="8">
        <v>0.23</v>
      </c>
      <c r="J173" s="18">
        <v>44742</v>
      </c>
      <c r="K173" s="36" t="s">
        <v>36</v>
      </c>
    </row>
    <row r="174" spans="1:11" x14ac:dyDescent="0.2">
      <c r="A174" s="30"/>
      <c r="B174" s="104">
        <f t="shared" si="3"/>
        <v>173</v>
      </c>
      <c r="C174" s="43" t="s">
        <v>87</v>
      </c>
      <c r="D174" s="32" t="s">
        <v>17</v>
      </c>
      <c r="E174" s="33" t="s">
        <v>306</v>
      </c>
      <c r="F174" s="13">
        <v>44742</v>
      </c>
      <c r="G174" s="33" t="s">
        <v>93</v>
      </c>
      <c r="H174" s="34">
        <v>37.630000000000003</v>
      </c>
      <c r="I174" s="34">
        <v>8.2799999999999994</v>
      </c>
      <c r="J174" s="18">
        <v>44742</v>
      </c>
      <c r="K174" s="69" t="s">
        <v>36</v>
      </c>
    </row>
    <row r="175" spans="1:11" x14ac:dyDescent="0.2">
      <c r="A175" s="30"/>
      <c r="B175" s="104">
        <f t="shared" si="3"/>
        <v>174</v>
      </c>
      <c r="C175" s="43" t="s">
        <v>178</v>
      </c>
      <c r="D175" s="32" t="s">
        <v>58</v>
      </c>
      <c r="E175" s="33" t="s">
        <v>307</v>
      </c>
      <c r="F175" s="13">
        <v>44743</v>
      </c>
      <c r="G175" s="33" t="s">
        <v>65</v>
      </c>
      <c r="H175" s="34">
        <v>3510</v>
      </c>
      <c r="I175" s="34">
        <v>772.2</v>
      </c>
      <c r="J175" s="18">
        <v>44744</v>
      </c>
      <c r="K175" s="116" t="s">
        <v>381</v>
      </c>
    </row>
    <row r="176" spans="1:11" x14ac:dyDescent="0.2">
      <c r="A176" s="107" t="s">
        <v>320</v>
      </c>
      <c r="B176" s="92">
        <f t="shared" si="3"/>
        <v>175</v>
      </c>
      <c r="C176" s="47" t="s">
        <v>11</v>
      </c>
      <c r="D176" s="24" t="s">
        <v>17</v>
      </c>
      <c r="E176" s="25" t="s">
        <v>310</v>
      </c>
      <c r="F176" s="26">
        <v>44742</v>
      </c>
      <c r="G176" s="25" t="s">
        <v>28</v>
      </c>
      <c r="H176" s="27">
        <v>3651.77</v>
      </c>
      <c r="I176" s="27">
        <v>803.39</v>
      </c>
      <c r="J176" s="28">
        <v>44746</v>
      </c>
      <c r="K176" s="48" t="s">
        <v>53</v>
      </c>
    </row>
    <row r="177" spans="1:11" x14ac:dyDescent="0.2">
      <c r="B177" s="104">
        <f t="shared" si="3"/>
        <v>176</v>
      </c>
      <c r="C177" s="37" t="s">
        <v>12</v>
      </c>
      <c r="D177" s="22" t="s">
        <v>17</v>
      </c>
      <c r="E177" s="6" t="s">
        <v>311</v>
      </c>
      <c r="F177" s="13">
        <v>44743</v>
      </c>
      <c r="G177" s="6" t="s">
        <v>29</v>
      </c>
      <c r="H177" s="8">
        <v>523.67999999999995</v>
      </c>
      <c r="I177" s="8">
        <v>0</v>
      </c>
      <c r="J177" s="18">
        <v>44750</v>
      </c>
      <c r="K177" s="20" t="s">
        <v>326</v>
      </c>
    </row>
    <row r="178" spans="1:11" x14ac:dyDescent="0.2">
      <c r="B178" s="104">
        <f t="shared" si="3"/>
        <v>177</v>
      </c>
      <c r="C178" s="37" t="s">
        <v>56</v>
      </c>
      <c r="D178" s="22" t="s">
        <v>73</v>
      </c>
      <c r="E178" s="6" t="s">
        <v>312</v>
      </c>
      <c r="F178" s="13">
        <v>44720</v>
      </c>
      <c r="G178" s="6" t="s">
        <v>62</v>
      </c>
      <c r="H178" s="8">
        <v>-9900</v>
      </c>
      <c r="I178" s="8">
        <v>-2178</v>
      </c>
      <c r="J178" s="18">
        <v>44751</v>
      </c>
      <c r="K178" s="36" t="s">
        <v>301</v>
      </c>
    </row>
    <row r="179" spans="1:11" x14ac:dyDescent="0.2">
      <c r="B179" s="104">
        <f t="shared" si="3"/>
        <v>178</v>
      </c>
      <c r="C179" s="37" t="s">
        <v>9</v>
      </c>
      <c r="D179" s="22" t="s">
        <v>17</v>
      </c>
      <c r="E179" s="6" t="s">
        <v>313</v>
      </c>
      <c r="F179" s="13">
        <v>44742</v>
      </c>
      <c r="G179" s="6" t="s">
        <v>26</v>
      </c>
      <c r="H179" s="8">
        <v>55</v>
      </c>
      <c r="I179" s="8">
        <v>12.1</v>
      </c>
      <c r="J179" s="18">
        <v>44751</v>
      </c>
      <c r="K179" s="20" t="s">
        <v>326</v>
      </c>
    </row>
    <row r="180" spans="1:11" x14ac:dyDescent="0.2">
      <c r="B180" s="104">
        <f t="shared" si="3"/>
        <v>179</v>
      </c>
      <c r="C180" s="37" t="s">
        <v>56</v>
      </c>
      <c r="D180" s="22" t="s">
        <v>73</v>
      </c>
      <c r="E180" s="6" t="s">
        <v>314</v>
      </c>
      <c r="F180" s="13">
        <v>44720</v>
      </c>
      <c r="G180" s="6" t="s">
        <v>62</v>
      </c>
      <c r="H180" s="8">
        <v>-9900</v>
      </c>
      <c r="I180" s="8">
        <v>-2178</v>
      </c>
      <c r="J180" s="18">
        <v>44751</v>
      </c>
      <c r="K180" s="36" t="s">
        <v>301</v>
      </c>
    </row>
    <row r="181" spans="1:11" x14ac:dyDescent="0.2">
      <c r="A181" s="51"/>
      <c r="B181" s="96">
        <f t="shared" si="3"/>
        <v>180</v>
      </c>
      <c r="C181" s="53" t="s">
        <v>191</v>
      </c>
      <c r="D181" s="54" t="s">
        <v>58</v>
      </c>
      <c r="E181" s="55" t="s">
        <v>315</v>
      </c>
      <c r="F181" s="56">
        <v>44750</v>
      </c>
      <c r="G181" s="55" t="s">
        <v>193</v>
      </c>
      <c r="H181" s="57">
        <v>8746.4</v>
      </c>
      <c r="I181" s="57">
        <v>1924.21</v>
      </c>
      <c r="J181" s="58">
        <v>44751</v>
      </c>
      <c r="K181" s="62" t="s">
        <v>309</v>
      </c>
    </row>
    <row r="182" spans="1:11" x14ac:dyDescent="0.2">
      <c r="A182" s="108" t="s">
        <v>321</v>
      </c>
      <c r="B182" s="104">
        <f t="shared" si="3"/>
        <v>181</v>
      </c>
      <c r="C182" s="37" t="s">
        <v>15</v>
      </c>
      <c r="D182" s="22" t="s">
        <v>17</v>
      </c>
      <c r="E182" s="6" t="s">
        <v>316</v>
      </c>
      <c r="F182" s="13">
        <v>44749</v>
      </c>
      <c r="G182" s="6" t="s">
        <v>32</v>
      </c>
      <c r="H182" s="8">
        <v>692.72</v>
      </c>
      <c r="I182" s="8">
        <v>152.4</v>
      </c>
      <c r="J182" s="18">
        <v>44753</v>
      </c>
      <c r="K182" s="20" t="s">
        <v>326</v>
      </c>
    </row>
    <row r="183" spans="1:11" x14ac:dyDescent="0.2">
      <c r="B183" s="104">
        <f t="shared" si="3"/>
        <v>182</v>
      </c>
      <c r="C183" s="37" t="s">
        <v>33</v>
      </c>
      <c r="D183" s="22" t="s">
        <v>17</v>
      </c>
      <c r="E183" s="6" t="s">
        <v>317</v>
      </c>
      <c r="F183" s="13">
        <v>44749</v>
      </c>
      <c r="G183" s="6" t="s">
        <v>35</v>
      </c>
      <c r="H183" s="8">
        <v>2004.35</v>
      </c>
      <c r="I183" s="8">
        <v>440.96</v>
      </c>
      <c r="J183" s="18">
        <v>44753</v>
      </c>
      <c r="K183" s="36" t="s">
        <v>36</v>
      </c>
    </row>
    <row r="184" spans="1:11" x14ac:dyDescent="0.2">
      <c r="B184" s="104">
        <f t="shared" si="3"/>
        <v>183</v>
      </c>
      <c r="C184" s="37" t="s">
        <v>45</v>
      </c>
      <c r="D184" s="22" t="s">
        <v>17</v>
      </c>
      <c r="E184" s="6" t="s">
        <v>318</v>
      </c>
      <c r="F184" s="13">
        <v>44748</v>
      </c>
      <c r="G184" s="6" t="s">
        <v>40</v>
      </c>
      <c r="H184" s="8">
        <v>111.68</v>
      </c>
      <c r="I184" s="8">
        <v>4.47</v>
      </c>
      <c r="J184" s="18">
        <v>44755</v>
      </c>
      <c r="K184" s="20" t="s">
        <v>326</v>
      </c>
    </row>
    <row r="185" spans="1:11" x14ac:dyDescent="0.2">
      <c r="B185" s="104">
        <f t="shared" si="3"/>
        <v>184</v>
      </c>
      <c r="C185" s="37" t="s">
        <v>71</v>
      </c>
      <c r="D185" s="22" t="s">
        <v>17</v>
      </c>
      <c r="E185" s="6" t="s">
        <v>319</v>
      </c>
      <c r="F185" s="13">
        <v>44755</v>
      </c>
      <c r="G185" s="6" t="s">
        <v>72</v>
      </c>
      <c r="H185" s="8">
        <v>300</v>
      </c>
      <c r="I185" s="8">
        <v>66</v>
      </c>
      <c r="J185" s="18">
        <v>44756</v>
      </c>
      <c r="K185" s="20" t="s">
        <v>326</v>
      </c>
    </row>
    <row r="186" spans="1:11" x14ac:dyDescent="0.2">
      <c r="A186" s="51"/>
      <c r="B186" s="96">
        <f t="shared" si="3"/>
        <v>185</v>
      </c>
      <c r="C186" s="53" t="s">
        <v>11</v>
      </c>
      <c r="D186" s="54" t="s">
        <v>17</v>
      </c>
      <c r="E186" s="55" t="s">
        <v>310</v>
      </c>
      <c r="F186" s="56">
        <v>44742</v>
      </c>
      <c r="G186" s="55" t="s">
        <v>28</v>
      </c>
      <c r="H186" s="57">
        <v>3651.77</v>
      </c>
      <c r="I186" s="57">
        <v>803.39</v>
      </c>
      <c r="J186" s="58">
        <v>44756</v>
      </c>
      <c r="K186" s="62" t="s">
        <v>326</v>
      </c>
    </row>
    <row r="187" spans="1:11" x14ac:dyDescent="0.2">
      <c r="A187" s="108" t="s">
        <v>322</v>
      </c>
      <c r="B187" s="104">
        <f t="shared" si="3"/>
        <v>186</v>
      </c>
      <c r="C187" s="37" t="s">
        <v>323</v>
      </c>
      <c r="D187" s="22" t="s">
        <v>17</v>
      </c>
      <c r="E187" s="6" t="s">
        <v>324</v>
      </c>
      <c r="F187" s="13">
        <v>44761</v>
      </c>
      <c r="G187" s="6" t="s">
        <v>325</v>
      </c>
      <c r="H187" s="8">
        <v>5200</v>
      </c>
      <c r="I187" s="8">
        <v>1144</v>
      </c>
      <c r="J187" s="18">
        <v>44761</v>
      </c>
      <c r="K187" s="20" t="s">
        <v>326</v>
      </c>
    </row>
    <row r="188" spans="1:11" x14ac:dyDescent="0.2">
      <c r="A188" s="110" t="s">
        <v>327</v>
      </c>
      <c r="B188" s="92">
        <f t="shared" si="3"/>
        <v>187</v>
      </c>
      <c r="C188" s="47" t="s">
        <v>105</v>
      </c>
      <c r="D188" s="122" t="s">
        <v>103</v>
      </c>
      <c r="E188" s="25" t="s">
        <v>328</v>
      </c>
      <c r="F188" s="26">
        <v>44767</v>
      </c>
      <c r="G188" s="25" t="s">
        <v>104</v>
      </c>
      <c r="H188" s="27">
        <v>2200</v>
      </c>
      <c r="I188" s="27">
        <v>484</v>
      </c>
      <c r="J188" s="28">
        <v>44768</v>
      </c>
      <c r="K188" s="125" t="s">
        <v>413</v>
      </c>
    </row>
    <row r="189" spans="1:11" x14ac:dyDescent="0.2">
      <c r="B189" s="104">
        <f t="shared" si="3"/>
        <v>188</v>
      </c>
      <c r="C189" s="37" t="s">
        <v>10</v>
      </c>
      <c r="D189" s="22" t="s">
        <v>17</v>
      </c>
      <c r="E189" s="6" t="s">
        <v>329</v>
      </c>
      <c r="F189" s="13">
        <v>44768</v>
      </c>
      <c r="G189" s="6" t="s">
        <v>27</v>
      </c>
      <c r="H189" s="8">
        <v>243</v>
      </c>
      <c r="I189" s="8">
        <v>53.46</v>
      </c>
      <c r="J189" s="18">
        <v>44768</v>
      </c>
      <c r="K189" s="20" t="s">
        <v>369</v>
      </c>
    </row>
    <row r="190" spans="1:11" x14ac:dyDescent="0.2">
      <c r="B190" s="104">
        <f t="shared" si="3"/>
        <v>189</v>
      </c>
      <c r="C190" s="37" t="s">
        <v>78</v>
      </c>
      <c r="D190" s="22" t="s">
        <v>17</v>
      </c>
      <c r="E190" s="6" t="s">
        <v>330</v>
      </c>
      <c r="F190" s="13">
        <v>44767</v>
      </c>
      <c r="G190" s="6" t="s">
        <v>85</v>
      </c>
      <c r="H190" s="8">
        <v>104</v>
      </c>
      <c r="I190" s="8">
        <v>22.88</v>
      </c>
      <c r="J190" s="18">
        <v>44769</v>
      </c>
      <c r="K190" s="36" t="s">
        <v>36</v>
      </c>
    </row>
    <row r="191" spans="1:11" x14ac:dyDescent="0.2">
      <c r="B191" s="104">
        <f t="shared" si="3"/>
        <v>190</v>
      </c>
      <c r="C191" s="37" t="s">
        <v>78</v>
      </c>
      <c r="D191" s="22" t="s">
        <v>17</v>
      </c>
      <c r="E191" s="6" t="s">
        <v>331</v>
      </c>
      <c r="F191" s="13">
        <v>44767</v>
      </c>
      <c r="G191" s="6" t="s">
        <v>85</v>
      </c>
      <c r="H191" s="8">
        <v>500.04</v>
      </c>
      <c r="I191" s="8">
        <v>110.01</v>
      </c>
      <c r="J191" s="18">
        <v>44769</v>
      </c>
      <c r="K191" s="36" t="s">
        <v>36</v>
      </c>
    </row>
    <row r="192" spans="1:11" x14ac:dyDescent="0.2">
      <c r="B192" s="104">
        <f t="shared" si="3"/>
        <v>191</v>
      </c>
      <c r="C192" s="37" t="s">
        <v>78</v>
      </c>
      <c r="D192" s="22" t="s">
        <v>17</v>
      </c>
      <c r="E192" s="6" t="s">
        <v>332</v>
      </c>
      <c r="F192" s="13">
        <v>44767</v>
      </c>
      <c r="G192" s="6" t="s">
        <v>85</v>
      </c>
      <c r="H192" s="8">
        <v>56</v>
      </c>
      <c r="I192" s="8">
        <v>12.32</v>
      </c>
      <c r="J192" s="18">
        <v>44769</v>
      </c>
      <c r="K192" s="36" t="s">
        <v>36</v>
      </c>
    </row>
    <row r="193" spans="1:11" x14ac:dyDescent="0.2">
      <c r="B193" s="104">
        <f t="shared" si="3"/>
        <v>192</v>
      </c>
      <c r="C193" s="37" t="s">
        <v>78</v>
      </c>
      <c r="D193" s="22" t="s">
        <v>17</v>
      </c>
      <c r="E193" s="6" t="s">
        <v>333</v>
      </c>
      <c r="F193" s="13">
        <v>44767</v>
      </c>
      <c r="G193" s="6" t="s">
        <v>85</v>
      </c>
      <c r="H193" s="8">
        <v>245</v>
      </c>
      <c r="I193" s="8">
        <v>53.9</v>
      </c>
      <c r="J193" s="18">
        <v>44769</v>
      </c>
      <c r="K193" s="36" t="s">
        <v>36</v>
      </c>
    </row>
    <row r="194" spans="1:11" x14ac:dyDescent="0.2">
      <c r="B194" s="104">
        <f t="shared" si="3"/>
        <v>193</v>
      </c>
      <c r="C194" s="37" t="s">
        <v>128</v>
      </c>
      <c r="D194" s="22" t="s">
        <v>58</v>
      </c>
      <c r="E194" s="6" t="s">
        <v>334</v>
      </c>
      <c r="F194" s="13">
        <v>44770</v>
      </c>
      <c r="G194" s="6" t="s">
        <v>114</v>
      </c>
      <c r="H194" s="8">
        <v>5265</v>
      </c>
      <c r="I194" s="8">
        <v>1158.3</v>
      </c>
      <c r="J194" s="18">
        <v>44770</v>
      </c>
      <c r="K194" s="20" t="s">
        <v>326</v>
      </c>
    </row>
    <row r="195" spans="1:11" x14ac:dyDescent="0.2">
      <c r="B195" s="104">
        <f t="shared" si="3"/>
        <v>194</v>
      </c>
      <c r="C195" s="37" t="s">
        <v>44</v>
      </c>
      <c r="D195" s="22" t="s">
        <v>17</v>
      </c>
      <c r="E195" s="6" t="s">
        <v>335</v>
      </c>
      <c r="F195" s="13">
        <v>44770</v>
      </c>
      <c r="G195" s="6" t="s">
        <v>39</v>
      </c>
      <c r="H195" s="8">
        <v>1000</v>
      </c>
      <c r="I195" s="8">
        <v>220</v>
      </c>
      <c r="J195" s="18">
        <v>44770</v>
      </c>
      <c r="K195" s="69" t="s">
        <v>53</v>
      </c>
    </row>
    <row r="196" spans="1:11" x14ac:dyDescent="0.2">
      <c r="B196" s="104">
        <f t="shared" si="3"/>
        <v>195</v>
      </c>
      <c r="C196" s="37" t="s">
        <v>89</v>
      </c>
      <c r="D196" s="22" t="s">
        <v>17</v>
      </c>
      <c r="E196" s="6" t="s">
        <v>336</v>
      </c>
      <c r="F196" s="13">
        <v>44770</v>
      </c>
      <c r="G196" s="6" t="s">
        <v>97</v>
      </c>
      <c r="H196" s="8">
        <v>1000</v>
      </c>
      <c r="I196" s="8">
        <v>220</v>
      </c>
      <c r="J196" s="18">
        <v>44770</v>
      </c>
      <c r="K196" s="114" t="s">
        <v>369</v>
      </c>
    </row>
    <row r="197" spans="1:11" x14ac:dyDescent="0.2">
      <c r="B197" s="104">
        <f t="shared" si="3"/>
        <v>196</v>
      </c>
      <c r="C197" s="37" t="s">
        <v>89</v>
      </c>
      <c r="D197" s="22" t="s">
        <v>17</v>
      </c>
      <c r="E197" s="6" t="s">
        <v>337</v>
      </c>
      <c r="F197" s="13">
        <v>44770</v>
      </c>
      <c r="G197" s="6" t="s">
        <v>97</v>
      </c>
      <c r="H197" s="8">
        <v>300</v>
      </c>
      <c r="I197" s="8">
        <v>66</v>
      </c>
      <c r="J197" s="18">
        <v>44770</v>
      </c>
      <c r="K197" s="20" t="s">
        <v>369</v>
      </c>
    </row>
    <row r="198" spans="1:11" x14ac:dyDescent="0.2">
      <c r="B198" s="104">
        <f t="shared" si="3"/>
        <v>197</v>
      </c>
      <c r="C198" s="37" t="s">
        <v>226</v>
      </c>
      <c r="D198" s="22" t="s">
        <v>17</v>
      </c>
      <c r="E198" s="6" t="s">
        <v>338</v>
      </c>
      <c r="F198" s="13">
        <v>44770</v>
      </c>
      <c r="G198" s="6" t="s">
        <v>225</v>
      </c>
      <c r="H198" s="8">
        <v>2600</v>
      </c>
      <c r="I198" s="8">
        <v>572</v>
      </c>
      <c r="J198" s="18">
        <v>44771</v>
      </c>
      <c r="K198" s="20" t="s">
        <v>326</v>
      </c>
    </row>
    <row r="199" spans="1:11" x14ac:dyDescent="0.2">
      <c r="B199" s="104">
        <f t="shared" si="3"/>
        <v>198</v>
      </c>
      <c r="C199" s="37" t="s">
        <v>149</v>
      </c>
      <c r="D199" s="22" t="s">
        <v>17</v>
      </c>
      <c r="E199" s="6" t="s">
        <v>339</v>
      </c>
      <c r="F199" s="13">
        <v>44770</v>
      </c>
      <c r="G199" s="6" t="s">
        <v>152</v>
      </c>
      <c r="H199" s="8">
        <v>7751.54</v>
      </c>
      <c r="I199" s="8">
        <v>1705.34</v>
      </c>
      <c r="J199" s="18">
        <v>44771</v>
      </c>
      <c r="K199" s="20" t="s">
        <v>326</v>
      </c>
    </row>
    <row r="200" spans="1:11" x14ac:dyDescent="0.2">
      <c r="A200" s="51"/>
      <c r="B200" s="96">
        <f t="shared" si="3"/>
        <v>199</v>
      </c>
      <c r="C200" s="53" t="s">
        <v>163</v>
      </c>
      <c r="D200" s="54" t="s">
        <v>58</v>
      </c>
      <c r="E200" s="55" t="s">
        <v>96</v>
      </c>
      <c r="F200" s="56">
        <v>44773</v>
      </c>
      <c r="G200" s="55" t="s">
        <v>164</v>
      </c>
      <c r="H200" s="57">
        <v>4160</v>
      </c>
      <c r="I200" s="57">
        <v>915.2</v>
      </c>
      <c r="J200" s="58">
        <v>44773</v>
      </c>
      <c r="K200" s="62" t="s">
        <v>326</v>
      </c>
    </row>
    <row r="201" spans="1:11" x14ac:dyDescent="0.2">
      <c r="A201" s="111" t="s">
        <v>350</v>
      </c>
      <c r="B201" s="92">
        <f t="shared" si="3"/>
        <v>200</v>
      </c>
      <c r="C201" s="37" t="s">
        <v>346</v>
      </c>
      <c r="D201" s="22" t="s">
        <v>17</v>
      </c>
      <c r="E201" s="6" t="s">
        <v>340</v>
      </c>
      <c r="F201" s="13">
        <v>44773</v>
      </c>
      <c r="G201" s="6" t="s">
        <v>348</v>
      </c>
      <c r="H201" s="8">
        <v>277.45</v>
      </c>
      <c r="I201" s="8">
        <v>61.04</v>
      </c>
      <c r="J201" s="18">
        <v>44776</v>
      </c>
      <c r="K201" s="20" t="s">
        <v>326</v>
      </c>
    </row>
    <row r="202" spans="1:11" x14ac:dyDescent="0.2">
      <c r="B202" s="104">
        <f t="shared" si="3"/>
        <v>201</v>
      </c>
      <c r="C202" s="37" t="s">
        <v>12</v>
      </c>
      <c r="D202" s="22" t="s">
        <v>17</v>
      </c>
      <c r="E202" s="6" t="s">
        <v>221</v>
      </c>
      <c r="F202" s="13">
        <v>44774</v>
      </c>
      <c r="G202" s="6" t="s">
        <v>29</v>
      </c>
      <c r="H202" s="8">
        <v>523.67999999999995</v>
      </c>
      <c r="I202" s="8">
        <v>0</v>
      </c>
      <c r="J202" s="18">
        <v>44776</v>
      </c>
      <c r="K202" s="20" t="s">
        <v>369</v>
      </c>
    </row>
    <row r="203" spans="1:11" x14ac:dyDescent="0.2">
      <c r="B203" s="104">
        <f t="shared" si="3"/>
        <v>202</v>
      </c>
      <c r="C203" s="37" t="s">
        <v>347</v>
      </c>
      <c r="D203" s="22" t="s">
        <v>17</v>
      </c>
      <c r="E203" s="6" t="s">
        <v>341</v>
      </c>
      <c r="F203" s="13">
        <v>44771</v>
      </c>
      <c r="G203" s="6" t="s">
        <v>349</v>
      </c>
      <c r="H203" s="8">
        <v>1560</v>
      </c>
      <c r="I203" s="8">
        <v>343.2</v>
      </c>
      <c r="J203" s="18">
        <v>44776</v>
      </c>
      <c r="K203" s="36" t="s">
        <v>382</v>
      </c>
    </row>
    <row r="204" spans="1:11" x14ac:dyDescent="0.2">
      <c r="B204" s="104">
        <f t="shared" si="3"/>
        <v>203</v>
      </c>
      <c r="C204" s="37" t="s">
        <v>10</v>
      </c>
      <c r="D204" s="22" t="s">
        <v>17</v>
      </c>
      <c r="E204" s="6" t="s">
        <v>342</v>
      </c>
      <c r="F204" s="13">
        <v>44777</v>
      </c>
      <c r="G204" s="6" t="s">
        <v>27</v>
      </c>
      <c r="H204" s="8">
        <v>55</v>
      </c>
      <c r="I204" s="8">
        <v>12.1</v>
      </c>
      <c r="J204" s="18">
        <v>44777</v>
      </c>
      <c r="K204" s="20" t="s">
        <v>369</v>
      </c>
    </row>
    <row r="205" spans="1:11" x14ac:dyDescent="0.2">
      <c r="B205" s="104">
        <f t="shared" si="3"/>
        <v>204</v>
      </c>
      <c r="C205" s="37" t="s">
        <v>239</v>
      </c>
      <c r="D205" s="22" t="s">
        <v>17</v>
      </c>
      <c r="E205" s="6" t="s">
        <v>343</v>
      </c>
      <c r="F205" s="13">
        <v>44773</v>
      </c>
      <c r="G205" s="6" t="s">
        <v>242</v>
      </c>
      <c r="H205" s="8">
        <v>288.45999999999998</v>
      </c>
      <c r="I205" s="8">
        <v>11.54</v>
      </c>
      <c r="J205" s="18">
        <v>44777</v>
      </c>
      <c r="K205" s="20" t="s">
        <v>326</v>
      </c>
    </row>
    <row r="206" spans="1:11" x14ac:dyDescent="0.2">
      <c r="A206" s="30"/>
      <c r="B206" s="104">
        <f t="shared" si="3"/>
        <v>205</v>
      </c>
      <c r="C206" s="43" t="s">
        <v>151</v>
      </c>
      <c r="D206" s="32" t="s">
        <v>17</v>
      </c>
      <c r="E206" s="33" t="s">
        <v>344</v>
      </c>
      <c r="F206" s="13">
        <v>44778</v>
      </c>
      <c r="G206" s="33" t="s">
        <v>154</v>
      </c>
      <c r="H206" s="34">
        <v>2636.4</v>
      </c>
      <c r="I206" s="34">
        <v>580.01</v>
      </c>
      <c r="J206" s="18">
        <v>44778</v>
      </c>
      <c r="K206" s="35" t="s">
        <v>369</v>
      </c>
    </row>
    <row r="207" spans="1:11" x14ac:dyDescent="0.2">
      <c r="A207" s="51"/>
      <c r="B207" s="96">
        <f t="shared" si="3"/>
        <v>206</v>
      </c>
      <c r="C207" s="53" t="s">
        <v>15</v>
      </c>
      <c r="D207" s="54" t="s">
        <v>17</v>
      </c>
      <c r="E207" s="55" t="s">
        <v>345</v>
      </c>
      <c r="F207" s="56">
        <v>44777</v>
      </c>
      <c r="G207" s="55" t="s">
        <v>32</v>
      </c>
      <c r="H207" s="57">
        <v>209.84</v>
      </c>
      <c r="I207" s="57">
        <v>46.16</v>
      </c>
      <c r="J207" s="58">
        <v>44780</v>
      </c>
      <c r="K207" s="62" t="s">
        <v>369</v>
      </c>
    </row>
    <row r="208" spans="1:11" x14ac:dyDescent="0.2">
      <c r="A208" s="112" t="s">
        <v>351</v>
      </c>
      <c r="B208" s="87">
        <f t="shared" si="3"/>
        <v>207</v>
      </c>
      <c r="C208" s="37" t="s">
        <v>33</v>
      </c>
      <c r="D208" s="22" t="s">
        <v>17</v>
      </c>
      <c r="E208" s="6" t="s">
        <v>352</v>
      </c>
      <c r="F208" s="13">
        <v>44778</v>
      </c>
      <c r="G208" s="6" t="s">
        <v>35</v>
      </c>
      <c r="H208" s="84">
        <v>4071.02</v>
      </c>
      <c r="I208" s="84">
        <v>895.62</v>
      </c>
      <c r="J208" s="18">
        <v>44781</v>
      </c>
      <c r="K208" s="36" t="s">
        <v>36</v>
      </c>
    </row>
    <row r="209" spans="1:11" x14ac:dyDescent="0.2">
      <c r="B209" s="87">
        <f t="shared" si="3"/>
        <v>208</v>
      </c>
      <c r="C209" s="37" t="s">
        <v>15</v>
      </c>
      <c r="D209" s="22" t="s">
        <v>17</v>
      </c>
      <c r="E209" s="6" t="s">
        <v>353</v>
      </c>
      <c r="F209" s="13">
        <v>44777</v>
      </c>
      <c r="G209" s="6" t="s">
        <v>32</v>
      </c>
      <c r="H209" s="84">
        <v>692.72</v>
      </c>
      <c r="I209" s="84">
        <v>152.4</v>
      </c>
      <c r="J209" s="18">
        <v>44782</v>
      </c>
      <c r="K209" s="20" t="s">
        <v>369</v>
      </c>
    </row>
    <row r="210" spans="1:11" x14ac:dyDescent="0.2">
      <c r="B210" s="87">
        <f t="shared" si="3"/>
        <v>209</v>
      </c>
      <c r="C210" s="37" t="s">
        <v>9</v>
      </c>
      <c r="D210" s="22" t="s">
        <v>17</v>
      </c>
      <c r="E210" s="6" t="s">
        <v>354</v>
      </c>
      <c r="F210" s="13">
        <v>44773</v>
      </c>
      <c r="G210" s="6" t="s">
        <v>26</v>
      </c>
      <c r="H210" s="84">
        <v>55</v>
      </c>
      <c r="I210" s="84">
        <v>12.1</v>
      </c>
      <c r="J210" s="18">
        <v>44784</v>
      </c>
      <c r="K210" s="20" t="s">
        <v>369</v>
      </c>
    </row>
    <row r="211" spans="1:11" x14ac:dyDescent="0.2">
      <c r="B211" s="87">
        <f t="shared" ref="B211:B267" si="4">B210+1</f>
        <v>210</v>
      </c>
      <c r="C211" s="37" t="s">
        <v>15</v>
      </c>
      <c r="D211" s="22" t="s">
        <v>17</v>
      </c>
      <c r="E211" s="6" t="s">
        <v>355</v>
      </c>
      <c r="F211" s="13">
        <v>44784</v>
      </c>
      <c r="G211" s="6" t="s">
        <v>32</v>
      </c>
      <c r="H211" s="84">
        <v>118.04</v>
      </c>
      <c r="I211" s="84">
        <v>25.97</v>
      </c>
      <c r="J211" s="18">
        <v>44786</v>
      </c>
      <c r="K211" s="20" t="s">
        <v>369</v>
      </c>
    </row>
    <row r="212" spans="1:11" x14ac:dyDescent="0.2">
      <c r="A212" s="113" t="s">
        <v>366</v>
      </c>
      <c r="B212" s="92">
        <f t="shared" si="4"/>
        <v>211</v>
      </c>
      <c r="C212" s="47" t="s">
        <v>117</v>
      </c>
      <c r="D212" s="24" t="s">
        <v>17</v>
      </c>
      <c r="E212" s="25" t="s">
        <v>356</v>
      </c>
      <c r="F212" s="26">
        <v>44784</v>
      </c>
      <c r="G212" s="25" t="s">
        <v>127</v>
      </c>
      <c r="H212" s="86">
        <v>75.819999999999993</v>
      </c>
      <c r="I212" s="86">
        <v>16.68</v>
      </c>
      <c r="J212" s="28">
        <v>44789</v>
      </c>
      <c r="K212" s="48" t="s">
        <v>36</v>
      </c>
    </row>
    <row r="213" spans="1:11" x14ac:dyDescent="0.2">
      <c r="B213" s="87">
        <f t="shared" si="4"/>
        <v>212</v>
      </c>
      <c r="C213" s="37" t="s">
        <v>117</v>
      </c>
      <c r="D213" s="22" t="s">
        <v>17</v>
      </c>
      <c r="E213" s="6" t="s">
        <v>357</v>
      </c>
      <c r="F213" s="13">
        <v>44784</v>
      </c>
      <c r="G213" s="6" t="s">
        <v>127</v>
      </c>
      <c r="H213" s="84">
        <v>76</v>
      </c>
      <c r="I213" s="84">
        <v>16.72</v>
      </c>
      <c r="J213" s="18">
        <v>44789</v>
      </c>
      <c r="K213" s="36" t="s">
        <v>36</v>
      </c>
    </row>
    <row r="214" spans="1:11" x14ac:dyDescent="0.2">
      <c r="B214" s="87">
        <f t="shared" si="4"/>
        <v>213</v>
      </c>
      <c r="C214" s="37" t="s">
        <v>130</v>
      </c>
      <c r="D214" s="22" t="s">
        <v>17</v>
      </c>
      <c r="E214" s="6" t="s">
        <v>358</v>
      </c>
      <c r="F214" s="13">
        <v>44792</v>
      </c>
      <c r="G214" s="6" t="s">
        <v>132</v>
      </c>
      <c r="H214" s="84">
        <v>61</v>
      </c>
      <c r="I214" s="84">
        <v>13.42</v>
      </c>
      <c r="J214" s="18">
        <v>44793</v>
      </c>
      <c r="K214" s="36" t="s">
        <v>36</v>
      </c>
    </row>
    <row r="215" spans="1:11" x14ac:dyDescent="0.2">
      <c r="A215" s="113" t="s">
        <v>367</v>
      </c>
      <c r="B215" s="92">
        <f t="shared" si="4"/>
        <v>214</v>
      </c>
      <c r="C215" s="47" t="s">
        <v>33</v>
      </c>
      <c r="D215" s="24" t="s">
        <v>17</v>
      </c>
      <c r="E215" s="25" t="s">
        <v>359</v>
      </c>
      <c r="F215" s="26">
        <v>44796</v>
      </c>
      <c r="G215" s="25" t="s">
        <v>35</v>
      </c>
      <c r="H215" s="86">
        <v>52.98</v>
      </c>
      <c r="I215" s="86">
        <v>11.66</v>
      </c>
      <c r="J215" s="28">
        <v>44797</v>
      </c>
      <c r="K215" s="48" t="s">
        <v>36</v>
      </c>
    </row>
    <row r="216" spans="1:11" x14ac:dyDescent="0.2">
      <c r="B216" s="87">
        <f t="shared" si="4"/>
        <v>215</v>
      </c>
      <c r="C216" s="37" t="s">
        <v>87</v>
      </c>
      <c r="D216" s="22" t="s">
        <v>17</v>
      </c>
      <c r="E216" s="6" t="s">
        <v>360</v>
      </c>
      <c r="F216" s="13">
        <v>44772</v>
      </c>
      <c r="G216" s="6" t="s">
        <v>93</v>
      </c>
      <c r="H216" s="84">
        <v>22.53</v>
      </c>
      <c r="I216" s="84">
        <v>4.96</v>
      </c>
      <c r="J216" s="18">
        <v>44799</v>
      </c>
      <c r="K216" s="36" t="s">
        <v>36</v>
      </c>
    </row>
    <row r="217" spans="1:11" x14ac:dyDescent="0.2">
      <c r="B217" s="87">
        <f t="shared" si="4"/>
        <v>216</v>
      </c>
      <c r="C217" s="37" t="s">
        <v>240</v>
      </c>
      <c r="D217" s="22" t="s">
        <v>17</v>
      </c>
      <c r="E217" s="6" t="s">
        <v>361</v>
      </c>
      <c r="F217" s="13">
        <v>44772</v>
      </c>
      <c r="G217" s="6" t="s">
        <v>91</v>
      </c>
      <c r="H217" s="84">
        <v>1.03</v>
      </c>
      <c r="I217" s="84">
        <v>0.23</v>
      </c>
      <c r="J217" s="18">
        <v>44799</v>
      </c>
      <c r="K217" s="36" t="s">
        <v>36</v>
      </c>
    </row>
    <row r="218" spans="1:11" x14ac:dyDescent="0.2">
      <c r="B218" s="87">
        <f t="shared" si="4"/>
        <v>217</v>
      </c>
      <c r="C218" s="37" t="s">
        <v>78</v>
      </c>
      <c r="D218" s="22" t="s">
        <v>17</v>
      </c>
      <c r="E218" s="6" t="s">
        <v>362</v>
      </c>
      <c r="F218" s="13">
        <v>44797</v>
      </c>
      <c r="G218" s="6" t="s">
        <v>85</v>
      </c>
      <c r="H218" s="84">
        <v>21.18</v>
      </c>
      <c r="I218" s="84">
        <v>4.66</v>
      </c>
      <c r="J218" s="18">
        <v>44799</v>
      </c>
      <c r="K218" s="36" t="s">
        <v>36</v>
      </c>
    </row>
    <row r="219" spans="1:11" x14ac:dyDescent="0.2">
      <c r="A219" s="113" t="s">
        <v>368</v>
      </c>
      <c r="B219" s="92">
        <f t="shared" si="4"/>
        <v>218</v>
      </c>
      <c r="C219" s="47" t="s">
        <v>10</v>
      </c>
      <c r="D219" s="24" t="s">
        <v>17</v>
      </c>
      <c r="E219" s="25" t="s">
        <v>363</v>
      </c>
      <c r="F219" s="26">
        <v>44803</v>
      </c>
      <c r="G219" s="25" t="s">
        <v>27</v>
      </c>
      <c r="H219" s="86">
        <v>108</v>
      </c>
      <c r="I219" s="86">
        <v>23.76</v>
      </c>
      <c r="J219" s="28">
        <v>44803</v>
      </c>
      <c r="K219" s="29" t="s">
        <v>369</v>
      </c>
    </row>
    <row r="220" spans="1:11" x14ac:dyDescent="0.2">
      <c r="B220" s="87">
        <f t="shared" si="4"/>
        <v>219</v>
      </c>
      <c r="C220" s="37" t="s">
        <v>240</v>
      </c>
      <c r="D220" s="22" t="s">
        <v>17</v>
      </c>
      <c r="E220" s="6" t="s">
        <v>364</v>
      </c>
      <c r="F220" s="13">
        <v>44803</v>
      </c>
      <c r="G220" s="6" t="s">
        <v>91</v>
      </c>
      <c r="H220" s="84">
        <v>1.03</v>
      </c>
      <c r="I220" s="84">
        <v>0.23</v>
      </c>
      <c r="J220" s="18">
        <v>44803</v>
      </c>
      <c r="K220" s="36" t="s">
        <v>36</v>
      </c>
    </row>
    <row r="221" spans="1:11" x14ac:dyDescent="0.2">
      <c r="B221" s="87">
        <f t="shared" si="4"/>
        <v>220</v>
      </c>
      <c r="C221" s="37" t="s">
        <v>87</v>
      </c>
      <c r="D221" s="22" t="s">
        <v>17</v>
      </c>
      <c r="E221" s="6" t="s">
        <v>365</v>
      </c>
      <c r="F221" s="13">
        <v>44803</v>
      </c>
      <c r="G221" s="6" t="s">
        <v>93</v>
      </c>
      <c r="H221" s="95">
        <v>4.92</v>
      </c>
      <c r="I221" s="95">
        <v>1.08</v>
      </c>
      <c r="J221" s="18">
        <v>44803</v>
      </c>
      <c r="K221" s="36" t="s">
        <v>36</v>
      </c>
    </row>
    <row r="222" spans="1:11" x14ac:dyDescent="0.2">
      <c r="A222" s="115" t="s">
        <v>380</v>
      </c>
      <c r="B222" s="92">
        <f t="shared" si="4"/>
        <v>221</v>
      </c>
      <c r="C222" s="47" t="s">
        <v>12</v>
      </c>
      <c r="D222" s="24" t="s">
        <v>17</v>
      </c>
      <c r="E222" s="25" t="s">
        <v>371</v>
      </c>
      <c r="F222" s="26">
        <v>44805</v>
      </c>
      <c r="G222" s="25" t="s">
        <v>29</v>
      </c>
      <c r="H222" s="27">
        <v>244</v>
      </c>
      <c r="I222" s="27">
        <v>0</v>
      </c>
      <c r="J222" s="28">
        <v>44810</v>
      </c>
      <c r="K222" s="120" t="s">
        <v>399</v>
      </c>
    </row>
    <row r="223" spans="1:11" x14ac:dyDescent="0.2">
      <c r="B223" s="87">
        <f t="shared" si="4"/>
        <v>222</v>
      </c>
      <c r="C223" s="37" t="s">
        <v>45</v>
      </c>
      <c r="D223" s="22" t="s">
        <v>17</v>
      </c>
      <c r="E223" s="6" t="s">
        <v>372</v>
      </c>
      <c r="F223" s="13">
        <v>44803</v>
      </c>
      <c r="G223" s="6" t="s">
        <v>40</v>
      </c>
      <c r="H223" s="8">
        <v>123.2</v>
      </c>
      <c r="I223" s="8">
        <v>4.93</v>
      </c>
      <c r="J223" s="18">
        <v>44810</v>
      </c>
      <c r="K223" s="121" t="s">
        <v>399</v>
      </c>
    </row>
    <row r="224" spans="1:11" x14ac:dyDescent="0.2">
      <c r="B224" s="87">
        <f t="shared" si="4"/>
        <v>223</v>
      </c>
      <c r="C224" s="37" t="s">
        <v>370</v>
      </c>
      <c r="D224" s="22" t="s">
        <v>17</v>
      </c>
      <c r="E224" s="6" t="s">
        <v>373</v>
      </c>
      <c r="F224" s="13">
        <v>44804</v>
      </c>
      <c r="G224" s="6" t="s">
        <v>374</v>
      </c>
      <c r="H224" s="8">
        <v>2000</v>
      </c>
      <c r="I224" s="8">
        <v>440</v>
      </c>
      <c r="J224" s="18">
        <v>44811</v>
      </c>
      <c r="K224" s="121" t="s">
        <v>399</v>
      </c>
    </row>
    <row r="225" spans="1:11" x14ac:dyDescent="0.2">
      <c r="B225" s="87">
        <f t="shared" si="4"/>
        <v>224</v>
      </c>
      <c r="C225" s="37" t="s">
        <v>33</v>
      </c>
      <c r="D225" s="22" t="s">
        <v>17</v>
      </c>
      <c r="E225" s="6" t="s">
        <v>375</v>
      </c>
      <c r="F225" s="13">
        <v>44811</v>
      </c>
      <c r="G225" s="6" t="s">
        <v>35</v>
      </c>
      <c r="H225" s="8">
        <v>4364.92</v>
      </c>
      <c r="I225" s="8">
        <v>960.28</v>
      </c>
      <c r="J225" s="18">
        <v>44811</v>
      </c>
      <c r="K225" s="36" t="s">
        <v>36</v>
      </c>
    </row>
    <row r="226" spans="1:11" x14ac:dyDescent="0.2">
      <c r="B226" s="87">
        <f t="shared" si="4"/>
        <v>225</v>
      </c>
      <c r="C226" s="37" t="s">
        <v>347</v>
      </c>
      <c r="D226" s="22" t="s">
        <v>17</v>
      </c>
      <c r="E226" s="6" t="s">
        <v>376</v>
      </c>
      <c r="F226" s="13">
        <v>44810</v>
      </c>
      <c r="G226" s="6" t="s">
        <v>349</v>
      </c>
      <c r="H226" s="8">
        <v>1560</v>
      </c>
      <c r="I226" s="8">
        <v>343.2</v>
      </c>
      <c r="J226" s="18">
        <v>44811</v>
      </c>
      <c r="K226" s="117" t="s">
        <v>384</v>
      </c>
    </row>
    <row r="227" spans="1:11" x14ac:dyDescent="0.2">
      <c r="B227" s="87">
        <f t="shared" si="4"/>
        <v>226</v>
      </c>
      <c r="C227" s="37" t="s">
        <v>347</v>
      </c>
      <c r="D227" s="22" t="s">
        <v>73</v>
      </c>
      <c r="E227" s="6" t="s">
        <v>377</v>
      </c>
      <c r="F227" s="13">
        <v>44810</v>
      </c>
      <c r="G227" s="6" t="s">
        <v>349</v>
      </c>
      <c r="H227" s="8">
        <v>1560</v>
      </c>
      <c r="I227" s="8">
        <v>343.2</v>
      </c>
      <c r="J227" s="18">
        <v>44811</v>
      </c>
      <c r="K227" s="36" t="s">
        <v>73</v>
      </c>
    </row>
    <row r="228" spans="1:11" x14ac:dyDescent="0.2">
      <c r="B228" s="87">
        <f t="shared" si="4"/>
        <v>227</v>
      </c>
      <c r="C228" s="37" t="s">
        <v>45</v>
      </c>
      <c r="D228" s="22" t="s">
        <v>17</v>
      </c>
      <c r="E228" s="6" t="s">
        <v>378</v>
      </c>
      <c r="F228" s="13">
        <v>44805</v>
      </c>
      <c r="G228" s="6" t="s">
        <v>40</v>
      </c>
      <c r="H228" s="8">
        <v>77.12</v>
      </c>
      <c r="I228" s="8">
        <v>3.08</v>
      </c>
      <c r="J228" s="18">
        <v>44812</v>
      </c>
      <c r="K228" s="121" t="s">
        <v>399</v>
      </c>
    </row>
    <row r="229" spans="1:11" x14ac:dyDescent="0.2">
      <c r="B229" s="87">
        <f t="shared" si="4"/>
        <v>228</v>
      </c>
      <c r="C229" s="37" t="s">
        <v>15</v>
      </c>
      <c r="D229" s="22" t="s">
        <v>17</v>
      </c>
      <c r="E229" s="6" t="s">
        <v>379</v>
      </c>
      <c r="F229" s="13">
        <v>44811</v>
      </c>
      <c r="G229" s="6" t="s">
        <v>32</v>
      </c>
      <c r="H229" s="8">
        <v>692.72</v>
      </c>
      <c r="I229" s="8">
        <v>152.4</v>
      </c>
      <c r="J229" s="18">
        <v>44814</v>
      </c>
      <c r="K229" s="20" t="s">
        <v>399</v>
      </c>
    </row>
    <row r="230" spans="1:11" x14ac:dyDescent="0.2">
      <c r="A230" s="118" t="s">
        <v>385</v>
      </c>
      <c r="B230" s="92">
        <f t="shared" si="4"/>
        <v>229</v>
      </c>
      <c r="C230" s="47" t="s">
        <v>150</v>
      </c>
      <c r="D230" s="24" t="s">
        <v>17</v>
      </c>
      <c r="E230" s="25" t="s">
        <v>386</v>
      </c>
      <c r="F230" s="26">
        <v>44804</v>
      </c>
      <c r="G230" s="25" t="s">
        <v>153</v>
      </c>
      <c r="H230" s="27">
        <v>35</v>
      </c>
      <c r="I230" s="27">
        <v>0</v>
      </c>
      <c r="J230" s="28">
        <v>44817</v>
      </c>
      <c r="K230" s="29" t="s">
        <v>399</v>
      </c>
    </row>
    <row r="231" spans="1:11" x14ac:dyDescent="0.2">
      <c r="B231" s="87">
        <f t="shared" si="4"/>
        <v>230</v>
      </c>
      <c r="C231" s="37" t="s">
        <v>9</v>
      </c>
      <c r="D231" s="22" t="s">
        <v>17</v>
      </c>
      <c r="E231" s="6" t="s">
        <v>387</v>
      </c>
      <c r="F231" s="13">
        <v>44804</v>
      </c>
      <c r="G231" s="6" t="s">
        <v>26</v>
      </c>
      <c r="H231" s="8">
        <v>55</v>
      </c>
      <c r="I231" s="8">
        <v>12.1</v>
      </c>
      <c r="J231" s="18">
        <v>44818</v>
      </c>
      <c r="K231" s="20" t="s">
        <v>399</v>
      </c>
    </row>
    <row r="232" spans="1:11" x14ac:dyDescent="0.2">
      <c r="A232" s="119" t="s">
        <v>398</v>
      </c>
      <c r="B232" s="92">
        <f t="shared" si="4"/>
        <v>231</v>
      </c>
      <c r="C232" s="47" t="s">
        <v>55</v>
      </c>
      <c r="D232" s="24" t="s">
        <v>17</v>
      </c>
      <c r="E232" s="25" t="s">
        <v>388</v>
      </c>
      <c r="F232" s="26">
        <v>44825</v>
      </c>
      <c r="G232" s="25" t="s">
        <v>60</v>
      </c>
      <c r="H232" s="27">
        <v>-267.63</v>
      </c>
      <c r="I232" s="27">
        <v>-26.76</v>
      </c>
      <c r="J232" s="28">
        <v>44826</v>
      </c>
      <c r="K232" s="48" t="s">
        <v>36</v>
      </c>
    </row>
    <row r="233" spans="1:11" x14ac:dyDescent="0.2">
      <c r="B233" s="87">
        <f t="shared" si="4"/>
        <v>232</v>
      </c>
      <c r="C233" s="37" t="s">
        <v>78</v>
      </c>
      <c r="D233" s="22" t="s">
        <v>17</v>
      </c>
      <c r="E233" s="6" t="s">
        <v>389</v>
      </c>
      <c r="F233" s="13">
        <v>44826</v>
      </c>
      <c r="G233" s="6" t="s">
        <v>85</v>
      </c>
      <c r="H233" s="8">
        <v>252</v>
      </c>
      <c r="I233" s="8">
        <v>55.44</v>
      </c>
      <c r="J233" s="18">
        <v>44826</v>
      </c>
      <c r="K233" s="36" t="s">
        <v>36</v>
      </c>
    </row>
    <row r="234" spans="1:11" x14ac:dyDescent="0.2">
      <c r="B234" s="87">
        <f t="shared" si="4"/>
        <v>233</v>
      </c>
      <c r="C234" s="37" t="s">
        <v>15</v>
      </c>
      <c r="D234" s="22" t="s">
        <v>17</v>
      </c>
      <c r="E234" s="6" t="s">
        <v>390</v>
      </c>
      <c r="F234" s="13">
        <v>44823</v>
      </c>
      <c r="G234" s="6" t="s">
        <v>32</v>
      </c>
      <c r="H234" s="8">
        <v>118.03</v>
      </c>
      <c r="I234" s="8">
        <v>25.97</v>
      </c>
      <c r="J234" s="18">
        <v>44827</v>
      </c>
      <c r="K234" s="20" t="s">
        <v>399</v>
      </c>
    </row>
    <row r="235" spans="1:11" x14ac:dyDescent="0.2">
      <c r="B235" s="87">
        <f t="shared" si="4"/>
        <v>234</v>
      </c>
      <c r="C235" s="37" t="s">
        <v>56</v>
      </c>
      <c r="D235" s="22" t="s">
        <v>73</v>
      </c>
      <c r="E235" s="6" t="s">
        <v>391</v>
      </c>
      <c r="F235" s="13">
        <v>44827</v>
      </c>
      <c r="G235" s="6" t="s">
        <v>62</v>
      </c>
      <c r="H235" s="8">
        <v>-7200</v>
      </c>
      <c r="I235" s="8">
        <v>-1584</v>
      </c>
      <c r="J235" s="18">
        <v>44827</v>
      </c>
      <c r="K235" s="36" t="s">
        <v>301</v>
      </c>
    </row>
    <row r="236" spans="1:11" x14ac:dyDescent="0.2">
      <c r="B236" s="87">
        <f t="shared" si="4"/>
        <v>235</v>
      </c>
      <c r="C236" s="37" t="s">
        <v>56</v>
      </c>
      <c r="D236" s="22" t="s">
        <v>17</v>
      </c>
      <c r="E236" s="6" t="s">
        <v>392</v>
      </c>
      <c r="F236" s="13">
        <v>44827</v>
      </c>
      <c r="G236" s="6" t="s">
        <v>62</v>
      </c>
      <c r="H236" s="8">
        <v>7200</v>
      </c>
      <c r="I236" s="8">
        <v>1584</v>
      </c>
      <c r="J236" s="18">
        <v>44827</v>
      </c>
      <c r="K236" s="20" t="s">
        <v>399</v>
      </c>
    </row>
    <row r="237" spans="1:11" x14ac:dyDescent="0.2">
      <c r="B237" s="87">
        <f t="shared" si="4"/>
        <v>236</v>
      </c>
      <c r="C237" s="37" t="s">
        <v>78</v>
      </c>
      <c r="D237" s="22" t="s">
        <v>17</v>
      </c>
      <c r="E237" s="6" t="s">
        <v>393</v>
      </c>
      <c r="F237" s="13">
        <v>44826</v>
      </c>
      <c r="G237" s="6" t="s">
        <v>85</v>
      </c>
      <c r="H237" s="8">
        <v>56</v>
      </c>
      <c r="I237" s="8">
        <v>12.32</v>
      </c>
      <c r="J237" s="18">
        <v>44827</v>
      </c>
      <c r="K237" s="36" t="s">
        <v>36</v>
      </c>
    </row>
    <row r="238" spans="1:11" x14ac:dyDescent="0.2">
      <c r="B238" s="87">
        <f t="shared" si="4"/>
        <v>237</v>
      </c>
      <c r="C238" s="37" t="s">
        <v>78</v>
      </c>
      <c r="D238" s="22" t="s">
        <v>17</v>
      </c>
      <c r="E238" s="6" t="s">
        <v>394</v>
      </c>
      <c r="F238" s="13">
        <v>44826</v>
      </c>
      <c r="G238" s="6" t="s">
        <v>85</v>
      </c>
      <c r="H238" s="8">
        <v>104</v>
      </c>
      <c r="I238" s="8">
        <v>22.88</v>
      </c>
      <c r="J238" s="18">
        <v>44827</v>
      </c>
      <c r="K238" s="36" t="s">
        <v>36</v>
      </c>
    </row>
    <row r="239" spans="1:11" x14ac:dyDescent="0.2">
      <c r="B239" s="87">
        <f t="shared" si="4"/>
        <v>238</v>
      </c>
      <c r="C239" s="37" t="s">
        <v>55</v>
      </c>
      <c r="D239" s="22" t="s">
        <v>17</v>
      </c>
      <c r="E239" s="6" t="s">
        <v>395</v>
      </c>
      <c r="F239" s="13">
        <v>44825</v>
      </c>
      <c r="G239" s="6" t="s">
        <v>60</v>
      </c>
      <c r="H239" s="8">
        <v>11.89</v>
      </c>
      <c r="I239" s="8">
        <v>1.19</v>
      </c>
      <c r="J239" s="18">
        <v>44827</v>
      </c>
      <c r="K239" s="36" t="s">
        <v>36</v>
      </c>
    </row>
    <row r="240" spans="1:11" x14ac:dyDescent="0.2">
      <c r="B240" s="87">
        <f t="shared" si="4"/>
        <v>239</v>
      </c>
      <c r="C240" s="37" t="s">
        <v>55</v>
      </c>
      <c r="D240" s="22" t="s">
        <v>17</v>
      </c>
      <c r="E240" s="6" t="s">
        <v>396</v>
      </c>
      <c r="F240" s="13">
        <v>44825</v>
      </c>
      <c r="G240" s="6" t="s">
        <v>60</v>
      </c>
      <c r="H240" s="8">
        <v>11.89</v>
      </c>
      <c r="I240" s="8">
        <v>1.19</v>
      </c>
      <c r="J240" s="18">
        <v>44827</v>
      </c>
      <c r="K240" s="36" t="s">
        <v>36</v>
      </c>
    </row>
    <row r="241" spans="1:11" x14ac:dyDescent="0.2">
      <c r="B241" s="87">
        <f t="shared" si="4"/>
        <v>240</v>
      </c>
      <c r="C241" s="37" t="s">
        <v>78</v>
      </c>
      <c r="D241" s="22" t="s">
        <v>17</v>
      </c>
      <c r="E241" s="6" t="s">
        <v>397</v>
      </c>
      <c r="F241" s="13">
        <v>44826</v>
      </c>
      <c r="G241" s="6" t="s">
        <v>85</v>
      </c>
      <c r="H241" s="8">
        <v>245</v>
      </c>
      <c r="I241" s="8">
        <v>53.9</v>
      </c>
      <c r="J241" s="18">
        <v>44827</v>
      </c>
      <c r="K241" s="36" t="s">
        <v>36</v>
      </c>
    </row>
    <row r="242" spans="1:11" x14ac:dyDescent="0.2">
      <c r="A242" s="124" t="s">
        <v>412</v>
      </c>
      <c r="B242" s="92">
        <f t="shared" si="4"/>
        <v>241</v>
      </c>
      <c r="C242" s="47" t="s">
        <v>15</v>
      </c>
      <c r="D242" s="24" t="s">
        <v>17</v>
      </c>
      <c r="E242" s="25" t="s">
        <v>402</v>
      </c>
      <c r="F242" s="26">
        <v>44827</v>
      </c>
      <c r="G242" s="25" t="s">
        <v>32</v>
      </c>
      <c r="H242" s="27">
        <v>91.36</v>
      </c>
      <c r="I242" s="27">
        <v>0</v>
      </c>
      <c r="J242" s="28">
        <v>44830</v>
      </c>
      <c r="K242" s="29" t="s">
        <v>413</v>
      </c>
    </row>
    <row r="243" spans="1:11" x14ac:dyDescent="0.2">
      <c r="B243" s="87">
        <f t="shared" si="4"/>
        <v>242</v>
      </c>
      <c r="C243" s="37" t="s">
        <v>9</v>
      </c>
      <c r="D243" s="22" t="s">
        <v>17</v>
      </c>
      <c r="E243" s="6" t="s">
        <v>403</v>
      </c>
      <c r="F243" s="13">
        <v>44831</v>
      </c>
      <c r="G243" s="6" t="s">
        <v>26</v>
      </c>
      <c r="H243" s="8">
        <v>55</v>
      </c>
      <c r="I243" s="8">
        <v>12.1</v>
      </c>
      <c r="J243" s="18">
        <v>44831</v>
      </c>
      <c r="K243" s="20" t="s">
        <v>413</v>
      </c>
    </row>
    <row r="244" spans="1:11" x14ac:dyDescent="0.2">
      <c r="B244" s="87">
        <f t="shared" si="4"/>
        <v>243</v>
      </c>
      <c r="C244" s="37" t="s">
        <v>10</v>
      </c>
      <c r="D244" s="22" t="s">
        <v>17</v>
      </c>
      <c r="E244" s="6" t="s">
        <v>404</v>
      </c>
      <c r="F244" s="13">
        <v>44832</v>
      </c>
      <c r="G244" s="6" t="s">
        <v>27</v>
      </c>
      <c r="H244" s="8">
        <v>108</v>
      </c>
      <c r="I244" s="8">
        <v>23.76</v>
      </c>
      <c r="J244" s="18">
        <v>44832</v>
      </c>
      <c r="K244" s="20" t="s">
        <v>413</v>
      </c>
    </row>
    <row r="245" spans="1:11" x14ac:dyDescent="0.2">
      <c r="B245" s="87">
        <f t="shared" si="4"/>
        <v>244</v>
      </c>
      <c r="C245" s="37" t="s">
        <v>400</v>
      </c>
      <c r="D245" s="22" t="s">
        <v>17</v>
      </c>
      <c r="E245" s="6" t="s">
        <v>405</v>
      </c>
      <c r="F245" s="13">
        <v>44834</v>
      </c>
      <c r="G245" s="6" t="s">
        <v>410</v>
      </c>
      <c r="H245" s="8">
        <v>350</v>
      </c>
      <c r="I245" s="8">
        <v>77</v>
      </c>
      <c r="J245" s="18">
        <v>44834</v>
      </c>
      <c r="K245" s="20" t="s">
        <v>413</v>
      </c>
    </row>
    <row r="246" spans="1:11" x14ac:dyDescent="0.2">
      <c r="B246" s="87">
        <f t="shared" si="4"/>
        <v>245</v>
      </c>
      <c r="C246" s="37" t="s">
        <v>240</v>
      </c>
      <c r="D246" s="22" t="s">
        <v>17</v>
      </c>
      <c r="E246" s="6" t="s">
        <v>406</v>
      </c>
      <c r="F246" s="13">
        <v>44834</v>
      </c>
      <c r="G246" s="6" t="s">
        <v>91</v>
      </c>
      <c r="H246" s="8">
        <v>1.03</v>
      </c>
      <c r="I246" s="8">
        <v>0.23</v>
      </c>
      <c r="J246" s="18">
        <v>44834</v>
      </c>
      <c r="K246" s="36" t="s">
        <v>36</v>
      </c>
    </row>
    <row r="247" spans="1:11" x14ac:dyDescent="0.2">
      <c r="B247" s="87">
        <f t="shared" si="4"/>
        <v>246</v>
      </c>
      <c r="C247" s="37" t="s">
        <v>346</v>
      </c>
      <c r="D247" s="123" t="s">
        <v>103</v>
      </c>
      <c r="E247" s="6" t="s">
        <v>407</v>
      </c>
      <c r="F247" s="13">
        <v>44832</v>
      </c>
      <c r="G247" s="6" t="s">
        <v>348</v>
      </c>
      <c r="H247" s="8">
        <v>31.2</v>
      </c>
      <c r="I247" s="8">
        <v>6.86</v>
      </c>
      <c r="J247" s="18">
        <v>44834</v>
      </c>
      <c r="K247" s="69" t="s">
        <v>53</v>
      </c>
    </row>
    <row r="248" spans="1:11" x14ac:dyDescent="0.2">
      <c r="B248" s="87">
        <f t="shared" si="4"/>
        <v>247</v>
      </c>
      <c r="C248" s="37" t="s">
        <v>87</v>
      </c>
      <c r="D248" s="22" t="s">
        <v>17</v>
      </c>
      <c r="E248" s="6" t="s">
        <v>408</v>
      </c>
      <c r="F248" s="13">
        <v>44834</v>
      </c>
      <c r="G248" s="6" t="s">
        <v>93</v>
      </c>
      <c r="H248" s="8">
        <v>42.55</v>
      </c>
      <c r="I248" s="8">
        <v>9.36</v>
      </c>
      <c r="J248" s="18">
        <v>44834</v>
      </c>
      <c r="K248" s="36" t="s">
        <v>36</v>
      </c>
    </row>
    <row r="249" spans="1:11" x14ac:dyDescent="0.2">
      <c r="A249" s="51"/>
      <c r="B249" s="96">
        <f t="shared" si="4"/>
        <v>248</v>
      </c>
      <c r="C249" s="53" t="s">
        <v>401</v>
      </c>
      <c r="D249" s="54" t="s">
        <v>17</v>
      </c>
      <c r="E249" s="55" t="s">
        <v>409</v>
      </c>
      <c r="F249" s="56">
        <v>44834</v>
      </c>
      <c r="G249" s="55" t="s">
        <v>411</v>
      </c>
      <c r="H249" s="57">
        <v>220</v>
      </c>
      <c r="I249" s="57">
        <v>48.4</v>
      </c>
      <c r="J249" s="58">
        <v>44836</v>
      </c>
      <c r="K249" s="62" t="s">
        <v>413</v>
      </c>
    </row>
    <row r="250" spans="1:11" x14ac:dyDescent="0.2">
      <c r="A250" s="126" t="s">
        <v>414</v>
      </c>
      <c r="B250" s="87">
        <f t="shared" si="4"/>
        <v>249</v>
      </c>
      <c r="C250" s="37" t="s">
        <v>178</v>
      </c>
      <c r="D250" s="22" t="s">
        <v>58</v>
      </c>
      <c r="E250" s="6" t="s">
        <v>415</v>
      </c>
      <c r="F250" s="13">
        <v>44837</v>
      </c>
      <c r="G250" s="6" t="s">
        <v>65</v>
      </c>
      <c r="H250" s="8">
        <v>3510</v>
      </c>
      <c r="I250" s="8">
        <v>772.2</v>
      </c>
      <c r="J250" s="18">
        <v>44837</v>
      </c>
      <c r="K250" s="133" t="s">
        <v>442</v>
      </c>
    </row>
    <row r="251" spans="1:11" x14ac:dyDescent="0.2">
      <c r="B251" s="87">
        <f t="shared" si="4"/>
        <v>250</v>
      </c>
      <c r="C251" s="37" t="s">
        <v>11</v>
      </c>
      <c r="D251" s="22" t="s">
        <v>17</v>
      </c>
      <c r="E251" s="6" t="s">
        <v>273</v>
      </c>
      <c r="F251" s="13">
        <v>44837</v>
      </c>
      <c r="G251" s="6" t="s">
        <v>28</v>
      </c>
      <c r="H251" s="8">
        <v>3557.26</v>
      </c>
      <c r="I251" s="8">
        <v>782.6</v>
      </c>
      <c r="J251" s="18">
        <v>44839</v>
      </c>
      <c r="K251" s="130" t="s">
        <v>431</v>
      </c>
    </row>
    <row r="252" spans="1:11" x14ac:dyDescent="0.2">
      <c r="B252" s="87">
        <f t="shared" si="4"/>
        <v>251</v>
      </c>
      <c r="C252" s="37" t="s">
        <v>12</v>
      </c>
      <c r="D252" s="22" t="s">
        <v>17</v>
      </c>
      <c r="E252" s="6" t="s">
        <v>416</v>
      </c>
      <c r="F252" s="13">
        <v>44835</v>
      </c>
      <c r="G252" s="6" t="s">
        <v>29</v>
      </c>
      <c r="H252" s="8">
        <v>523.66</v>
      </c>
      <c r="I252" s="8">
        <v>0</v>
      </c>
      <c r="J252" s="18">
        <v>44840</v>
      </c>
      <c r="K252" s="20" t="s">
        <v>431</v>
      </c>
    </row>
    <row r="253" spans="1:11" x14ac:dyDescent="0.2">
      <c r="B253" s="87">
        <f t="shared" si="4"/>
        <v>252</v>
      </c>
      <c r="C253" s="37" t="s">
        <v>15</v>
      </c>
      <c r="D253" s="22" t="s">
        <v>17</v>
      </c>
      <c r="E253" s="6" t="s">
        <v>417</v>
      </c>
      <c r="F253" s="13">
        <v>44840</v>
      </c>
      <c r="G253" s="6" t="s">
        <v>32</v>
      </c>
      <c r="H253" s="8">
        <v>692.72</v>
      </c>
      <c r="I253" s="8">
        <v>152.4</v>
      </c>
      <c r="J253" s="18">
        <v>44842</v>
      </c>
      <c r="K253" s="20" t="s">
        <v>431</v>
      </c>
    </row>
    <row r="254" spans="1:11" x14ac:dyDescent="0.2">
      <c r="A254" s="51"/>
      <c r="B254" s="96">
        <f t="shared" si="4"/>
        <v>253</v>
      </c>
      <c r="C254" s="53" t="s">
        <v>33</v>
      </c>
      <c r="D254" s="54" t="s">
        <v>17</v>
      </c>
      <c r="E254" s="55" t="s">
        <v>418</v>
      </c>
      <c r="F254" s="56">
        <v>44841</v>
      </c>
      <c r="G254" s="55" t="s">
        <v>35</v>
      </c>
      <c r="H254" s="57">
        <v>2004.43</v>
      </c>
      <c r="I254" s="57">
        <v>440.97</v>
      </c>
      <c r="J254" s="58">
        <v>44842</v>
      </c>
      <c r="K254" s="59" t="s">
        <v>36</v>
      </c>
    </row>
    <row r="255" spans="1:11" x14ac:dyDescent="0.2">
      <c r="A255" s="127" t="s">
        <v>419</v>
      </c>
      <c r="B255" s="87">
        <f t="shared" si="4"/>
        <v>254</v>
      </c>
      <c r="C255" s="37" t="s">
        <v>45</v>
      </c>
      <c r="D255" s="22" t="s">
        <v>17</v>
      </c>
      <c r="E255" s="6" t="s">
        <v>420</v>
      </c>
      <c r="F255" s="13">
        <v>44838</v>
      </c>
      <c r="G255" s="6" t="s">
        <v>40</v>
      </c>
      <c r="H255" s="8">
        <v>134.72</v>
      </c>
      <c r="I255" s="8">
        <v>5.39</v>
      </c>
      <c r="J255" s="18">
        <v>44845</v>
      </c>
      <c r="K255" s="20" t="s">
        <v>431</v>
      </c>
    </row>
    <row r="256" spans="1:11" x14ac:dyDescent="0.2">
      <c r="B256" s="87">
        <f t="shared" si="4"/>
        <v>255</v>
      </c>
      <c r="C256" s="37" t="s">
        <v>226</v>
      </c>
      <c r="D256" s="22" t="s">
        <v>17</v>
      </c>
      <c r="E256" s="6" t="s">
        <v>421</v>
      </c>
      <c r="F256" s="13">
        <v>44839</v>
      </c>
      <c r="G256" s="6" t="s">
        <v>225</v>
      </c>
      <c r="H256" s="8">
        <v>5895.05</v>
      </c>
      <c r="I256" s="8">
        <v>1296.9100000000001</v>
      </c>
      <c r="J256" s="18">
        <v>44845</v>
      </c>
      <c r="K256" s="128" t="s">
        <v>399</v>
      </c>
    </row>
    <row r="257" spans="1:11" x14ac:dyDescent="0.2">
      <c r="B257" s="87">
        <f t="shared" si="4"/>
        <v>256</v>
      </c>
      <c r="C257" s="37" t="s">
        <v>323</v>
      </c>
      <c r="D257" s="22" t="s">
        <v>17</v>
      </c>
      <c r="E257" s="6" t="s">
        <v>422</v>
      </c>
      <c r="F257" s="13">
        <v>44839</v>
      </c>
      <c r="G257" s="6" t="s">
        <v>325</v>
      </c>
      <c r="H257" s="8">
        <v>5200</v>
      </c>
      <c r="I257" s="8">
        <v>1144</v>
      </c>
      <c r="J257" s="18">
        <v>44846</v>
      </c>
      <c r="K257" s="20" t="s">
        <v>399</v>
      </c>
    </row>
    <row r="258" spans="1:11" x14ac:dyDescent="0.2">
      <c r="B258" s="87">
        <f t="shared" si="4"/>
        <v>257</v>
      </c>
      <c r="C258" s="37" t="s">
        <v>117</v>
      </c>
      <c r="D258" s="22" t="s">
        <v>17</v>
      </c>
      <c r="E258" s="6" t="s">
        <v>423</v>
      </c>
      <c r="F258" s="13">
        <v>44845</v>
      </c>
      <c r="G258" s="6" t="s">
        <v>127</v>
      </c>
      <c r="H258" s="8">
        <v>75.8</v>
      </c>
      <c r="I258" s="8">
        <v>16.68</v>
      </c>
      <c r="J258" s="18">
        <v>44849</v>
      </c>
      <c r="K258" s="36" t="s">
        <v>36</v>
      </c>
    </row>
    <row r="259" spans="1:11" x14ac:dyDescent="0.2">
      <c r="B259" s="87">
        <f t="shared" si="4"/>
        <v>258</v>
      </c>
      <c r="C259" s="37" t="s">
        <v>71</v>
      </c>
      <c r="D259" s="22" t="s">
        <v>17</v>
      </c>
      <c r="E259" s="6" t="s">
        <v>424</v>
      </c>
      <c r="F259" s="13">
        <v>44848</v>
      </c>
      <c r="G259" s="6" t="s">
        <v>72</v>
      </c>
      <c r="H259" s="8">
        <v>300</v>
      </c>
      <c r="I259" s="8">
        <v>66</v>
      </c>
      <c r="J259" s="18">
        <v>44849</v>
      </c>
      <c r="K259" s="20" t="s">
        <v>431</v>
      </c>
    </row>
    <row r="260" spans="1:11" x14ac:dyDescent="0.2">
      <c r="A260" s="51"/>
      <c r="B260" s="96">
        <f t="shared" si="4"/>
        <v>259</v>
      </c>
      <c r="C260" s="53" t="s">
        <v>117</v>
      </c>
      <c r="D260" s="54" t="s">
        <v>17</v>
      </c>
      <c r="E260" s="55" t="s">
        <v>425</v>
      </c>
      <c r="F260" s="56">
        <v>44845</v>
      </c>
      <c r="G260" s="55" t="s">
        <v>127</v>
      </c>
      <c r="H260" s="57">
        <v>75.98</v>
      </c>
      <c r="I260" s="57">
        <v>16.72</v>
      </c>
      <c r="J260" s="58">
        <v>44850</v>
      </c>
      <c r="K260" s="59" t="s">
        <v>36</v>
      </c>
    </row>
    <row r="261" spans="1:11" x14ac:dyDescent="0.2">
      <c r="A261" s="129" t="s">
        <v>426</v>
      </c>
      <c r="B261" s="92">
        <f t="shared" si="4"/>
        <v>260</v>
      </c>
      <c r="C261" s="37" t="s">
        <v>12</v>
      </c>
      <c r="D261" s="22" t="s">
        <v>17</v>
      </c>
      <c r="E261" s="6" t="s">
        <v>324</v>
      </c>
      <c r="F261" s="13">
        <v>44854</v>
      </c>
      <c r="G261" s="6" t="s">
        <v>29</v>
      </c>
      <c r="H261" s="8">
        <v>570</v>
      </c>
      <c r="I261" s="8">
        <v>0</v>
      </c>
      <c r="J261" s="18">
        <v>44854</v>
      </c>
      <c r="K261" s="20" t="s">
        <v>431</v>
      </c>
    </row>
    <row r="262" spans="1:11" x14ac:dyDescent="0.2">
      <c r="B262" s="104">
        <f t="shared" si="4"/>
        <v>261</v>
      </c>
      <c r="C262" s="37" t="s">
        <v>130</v>
      </c>
      <c r="D262" s="22" t="s">
        <v>17</v>
      </c>
      <c r="E262" s="6" t="s">
        <v>428</v>
      </c>
      <c r="F262" s="13">
        <v>44853</v>
      </c>
      <c r="G262" s="6" t="s">
        <v>132</v>
      </c>
      <c r="H262" s="8">
        <v>61.05</v>
      </c>
      <c r="I262" s="8">
        <v>13.43</v>
      </c>
      <c r="J262" s="18">
        <v>44854</v>
      </c>
      <c r="K262" s="36" t="s">
        <v>36</v>
      </c>
    </row>
    <row r="263" spans="1:11" x14ac:dyDescent="0.2">
      <c r="A263" s="51"/>
      <c r="B263" s="96">
        <f t="shared" si="4"/>
        <v>262</v>
      </c>
      <c r="C263" s="53" t="s">
        <v>427</v>
      </c>
      <c r="D263" s="54" t="s">
        <v>17</v>
      </c>
      <c r="E263" s="55" t="s">
        <v>429</v>
      </c>
      <c r="F263" s="56">
        <v>44854</v>
      </c>
      <c r="G263" s="55" t="s">
        <v>430</v>
      </c>
      <c r="H263" s="57">
        <v>300</v>
      </c>
      <c r="I263" s="57">
        <v>66</v>
      </c>
      <c r="J263" s="58">
        <v>44855</v>
      </c>
      <c r="K263" s="62" t="s">
        <v>431</v>
      </c>
    </row>
    <row r="264" spans="1:11" x14ac:dyDescent="0.2">
      <c r="A264" s="131" t="s">
        <v>432</v>
      </c>
      <c r="B264" s="104">
        <f t="shared" si="4"/>
        <v>263</v>
      </c>
      <c r="C264" s="37" t="s">
        <v>346</v>
      </c>
      <c r="D264" s="22" t="s">
        <v>17</v>
      </c>
      <c r="E264" s="6" t="s">
        <v>407</v>
      </c>
      <c r="F264" s="13">
        <v>44832</v>
      </c>
      <c r="G264" s="6" t="s">
        <v>348</v>
      </c>
      <c r="H264" s="8">
        <v>31.2</v>
      </c>
      <c r="I264" s="8">
        <v>6.86</v>
      </c>
      <c r="J264" s="18">
        <v>44858</v>
      </c>
      <c r="K264" s="133" t="s">
        <v>442</v>
      </c>
    </row>
    <row r="265" spans="1:11" x14ac:dyDescent="0.2">
      <c r="B265" s="104">
        <f t="shared" si="4"/>
        <v>264</v>
      </c>
      <c r="C265" s="37" t="s">
        <v>33</v>
      </c>
      <c r="D265" s="22" t="s">
        <v>17</v>
      </c>
      <c r="E265" s="6" t="s">
        <v>433</v>
      </c>
      <c r="F265" s="13">
        <v>44858</v>
      </c>
      <c r="G265" s="6" t="s">
        <v>35</v>
      </c>
      <c r="H265" s="8">
        <v>57.7</v>
      </c>
      <c r="I265" s="8">
        <v>12.69</v>
      </c>
      <c r="J265" s="18">
        <v>44859</v>
      </c>
      <c r="K265" s="36" t="s">
        <v>36</v>
      </c>
    </row>
    <row r="266" spans="1:11" x14ac:dyDescent="0.2">
      <c r="B266" s="104">
        <f t="shared" si="4"/>
        <v>265</v>
      </c>
      <c r="C266" s="37" t="s">
        <v>78</v>
      </c>
      <c r="D266" s="22" t="s">
        <v>17</v>
      </c>
      <c r="E266" s="6" t="s">
        <v>434</v>
      </c>
      <c r="F266" s="13">
        <v>44858</v>
      </c>
      <c r="G266" s="6" t="s">
        <v>85</v>
      </c>
      <c r="H266" s="8">
        <v>15.87</v>
      </c>
      <c r="I266" s="8">
        <v>3.49</v>
      </c>
      <c r="J266" s="18">
        <v>44859</v>
      </c>
      <c r="K266" s="36" t="s">
        <v>36</v>
      </c>
    </row>
    <row r="267" spans="1:11" x14ac:dyDescent="0.2">
      <c r="B267" s="104">
        <f t="shared" si="4"/>
        <v>266</v>
      </c>
      <c r="C267" s="37" t="s">
        <v>87</v>
      </c>
      <c r="D267" s="22" t="s">
        <v>17</v>
      </c>
      <c r="E267" s="6" t="s">
        <v>435</v>
      </c>
      <c r="F267" s="13">
        <v>44864</v>
      </c>
      <c r="G267" s="6" t="s">
        <v>93</v>
      </c>
      <c r="H267" s="8">
        <v>57.3</v>
      </c>
      <c r="I267" s="8">
        <v>12.61</v>
      </c>
      <c r="J267" s="18">
        <v>44864</v>
      </c>
      <c r="K267" s="36" t="s">
        <v>36</v>
      </c>
    </row>
    <row r="268" spans="1:11" x14ac:dyDescent="0.2">
      <c r="A268" s="132" t="s">
        <v>436</v>
      </c>
      <c r="B268" s="92">
        <f>B267+1</f>
        <v>267</v>
      </c>
      <c r="C268" s="47" t="s">
        <v>10</v>
      </c>
      <c r="D268" s="24" t="s">
        <v>17</v>
      </c>
      <c r="E268" s="25" t="s">
        <v>437</v>
      </c>
      <c r="F268" s="26">
        <v>44865</v>
      </c>
      <c r="G268" s="25" t="s">
        <v>27</v>
      </c>
      <c r="H268" s="27">
        <v>162</v>
      </c>
      <c r="I268" s="27">
        <v>35.64</v>
      </c>
      <c r="J268" s="28">
        <v>44865</v>
      </c>
      <c r="K268" s="29" t="s">
        <v>442</v>
      </c>
    </row>
    <row r="269" spans="1:11" x14ac:dyDescent="0.2">
      <c r="A269" s="137" t="s">
        <v>447</v>
      </c>
      <c r="B269" s="92">
        <f t="shared" ref="B269:B317" si="5">B268+1</f>
        <v>268</v>
      </c>
      <c r="C269" s="47" t="s">
        <v>441</v>
      </c>
      <c r="D269" s="24" t="s">
        <v>17</v>
      </c>
      <c r="E269" s="25" t="s">
        <v>438</v>
      </c>
      <c r="F269" s="26">
        <v>44865</v>
      </c>
      <c r="G269" s="25" t="s">
        <v>439</v>
      </c>
      <c r="H269" s="27">
        <v>225</v>
      </c>
      <c r="I269" s="27">
        <v>22.5</v>
      </c>
      <c r="J269" s="28">
        <v>44872</v>
      </c>
      <c r="K269" s="29" t="s">
        <v>442</v>
      </c>
    </row>
    <row r="270" spans="1:11" x14ac:dyDescent="0.2">
      <c r="B270" s="104">
        <f t="shared" si="5"/>
        <v>269</v>
      </c>
      <c r="C270" s="43" t="s">
        <v>12</v>
      </c>
      <c r="D270" s="32" t="s">
        <v>17</v>
      </c>
      <c r="E270" s="33" t="s">
        <v>440</v>
      </c>
      <c r="F270" s="13">
        <v>44866</v>
      </c>
      <c r="G270" s="33" t="s">
        <v>29</v>
      </c>
      <c r="H270" s="34">
        <v>523.66</v>
      </c>
      <c r="I270" s="34">
        <v>0</v>
      </c>
      <c r="J270" s="18">
        <v>44872</v>
      </c>
      <c r="K270" s="35" t="s">
        <v>442</v>
      </c>
    </row>
    <row r="271" spans="1:11" x14ac:dyDescent="0.2">
      <c r="B271" s="104">
        <f t="shared" si="5"/>
        <v>270</v>
      </c>
      <c r="C271" s="37" t="s">
        <v>33</v>
      </c>
      <c r="D271" s="32" t="s">
        <v>17</v>
      </c>
      <c r="E271" s="135" t="s">
        <v>443</v>
      </c>
      <c r="F271" s="134">
        <v>44873</v>
      </c>
      <c r="G271" s="6" t="s">
        <v>35</v>
      </c>
      <c r="H271" s="8">
        <v>1021.76</v>
      </c>
      <c r="I271" s="8">
        <v>224.79</v>
      </c>
      <c r="J271" s="18">
        <v>44873</v>
      </c>
      <c r="K271" s="36" t="s">
        <v>36</v>
      </c>
    </row>
    <row r="272" spans="1:11" x14ac:dyDescent="0.2">
      <c r="B272" s="104">
        <f t="shared" si="5"/>
        <v>271</v>
      </c>
      <c r="C272" s="37" t="s">
        <v>15</v>
      </c>
      <c r="D272" s="32" t="s">
        <v>17</v>
      </c>
      <c r="E272" s="135" t="s">
        <v>444</v>
      </c>
      <c r="F272" s="134">
        <v>44873</v>
      </c>
      <c r="G272" s="6" t="s">
        <v>32</v>
      </c>
      <c r="H272" s="8">
        <v>692.72</v>
      </c>
      <c r="I272" s="8">
        <v>152.4</v>
      </c>
      <c r="J272" s="18">
        <v>44876</v>
      </c>
      <c r="K272" s="20" t="s">
        <v>465</v>
      </c>
    </row>
    <row r="273" spans="1:11" x14ac:dyDescent="0.2">
      <c r="B273" s="104">
        <f t="shared" si="5"/>
        <v>272</v>
      </c>
      <c r="C273" s="37" t="s">
        <v>45</v>
      </c>
      <c r="D273" s="32" t="s">
        <v>17</v>
      </c>
      <c r="E273" s="135" t="s">
        <v>445</v>
      </c>
      <c r="F273" s="134">
        <v>44869</v>
      </c>
      <c r="G273" s="6" t="s">
        <v>40</v>
      </c>
      <c r="H273" s="8">
        <v>105.92</v>
      </c>
      <c r="I273" s="8">
        <v>4.24</v>
      </c>
      <c r="J273" s="18">
        <v>44876</v>
      </c>
      <c r="K273" s="20" t="s">
        <v>465</v>
      </c>
    </row>
    <row r="274" spans="1:11" x14ac:dyDescent="0.2">
      <c r="A274" s="51"/>
      <c r="B274" s="96">
        <f t="shared" si="5"/>
        <v>273</v>
      </c>
      <c r="C274" s="53" t="s">
        <v>9</v>
      </c>
      <c r="D274" s="54" t="s">
        <v>17</v>
      </c>
      <c r="E274" s="136" t="s">
        <v>446</v>
      </c>
      <c r="F274" s="56">
        <v>44865</v>
      </c>
      <c r="G274" s="55" t="s">
        <v>26</v>
      </c>
      <c r="H274" s="57">
        <v>55</v>
      </c>
      <c r="I274" s="57">
        <v>12.1</v>
      </c>
      <c r="J274" s="58">
        <v>44878</v>
      </c>
      <c r="K274" s="62" t="s">
        <v>465</v>
      </c>
    </row>
    <row r="275" spans="1:11" x14ac:dyDescent="0.2">
      <c r="A275" s="138" t="s">
        <v>448</v>
      </c>
      <c r="B275" s="92">
        <f t="shared" si="5"/>
        <v>274</v>
      </c>
      <c r="C275" s="37" t="s">
        <v>449</v>
      </c>
      <c r="D275" s="22" t="s">
        <v>17</v>
      </c>
      <c r="E275" s="6" t="s">
        <v>451</v>
      </c>
      <c r="F275" s="7">
        <v>44882</v>
      </c>
      <c r="G275" s="6" t="s">
        <v>462</v>
      </c>
      <c r="H275" s="8">
        <v>1400</v>
      </c>
      <c r="I275" s="8">
        <v>308</v>
      </c>
      <c r="J275" s="18">
        <v>44883</v>
      </c>
      <c r="K275" s="36" t="s">
        <v>53</v>
      </c>
    </row>
    <row r="276" spans="1:11" x14ac:dyDescent="0.2">
      <c r="B276" s="104">
        <f t="shared" si="5"/>
        <v>275</v>
      </c>
      <c r="C276" s="37" t="s">
        <v>14</v>
      </c>
      <c r="D276" s="22" t="s">
        <v>17</v>
      </c>
      <c r="E276" s="6" t="s">
        <v>452</v>
      </c>
      <c r="F276" s="13">
        <v>44882</v>
      </c>
      <c r="G276" s="6" t="s">
        <v>31</v>
      </c>
      <c r="H276" s="8">
        <v>45</v>
      </c>
      <c r="I276" s="8">
        <v>9.9</v>
      </c>
      <c r="J276" s="18">
        <v>44883</v>
      </c>
      <c r="K276" s="20" t="s">
        <v>465</v>
      </c>
    </row>
    <row r="277" spans="1:11" x14ac:dyDescent="0.2">
      <c r="B277" s="104">
        <f t="shared" si="5"/>
        <v>276</v>
      </c>
      <c r="C277" s="37" t="s">
        <v>323</v>
      </c>
      <c r="D277" s="22" t="s">
        <v>17</v>
      </c>
      <c r="E277" s="6" t="s">
        <v>453</v>
      </c>
      <c r="F277" s="13">
        <v>44882</v>
      </c>
      <c r="G277" s="6" t="s">
        <v>325</v>
      </c>
      <c r="H277" s="8">
        <v>520</v>
      </c>
      <c r="I277" s="8">
        <v>114.4</v>
      </c>
      <c r="J277" s="18">
        <v>44883</v>
      </c>
      <c r="K277" s="20" t="s">
        <v>465</v>
      </c>
    </row>
    <row r="278" spans="1:11" x14ac:dyDescent="0.2">
      <c r="A278" s="139" t="s">
        <v>464</v>
      </c>
      <c r="B278" s="92">
        <f t="shared" si="5"/>
        <v>277</v>
      </c>
      <c r="C278" s="47" t="s">
        <v>9</v>
      </c>
      <c r="D278" s="24" t="s">
        <v>17</v>
      </c>
      <c r="E278" s="25" t="s">
        <v>454</v>
      </c>
      <c r="F278" s="26">
        <v>44887</v>
      </c>
      <c r="G278" s="25" t="s">
        <v>26</v>
      </c>
      <c r="H278" s="27">
        <v>55</v>
      </c>
      <c r="I278" s="27">
        <v>12.1</v>
      </c>
      <c r="J278" s="28">
        <v>44888</v>
      </c>
      <c r="K278" s="29" t="s">
        <v>465</v>
      </c>
    </row>
    <row r="279" spans="1:11" x14ac:dyDescent="0.2">
      <c r="B279" s="104">
        <f t="shared" si="5"/>
        <v>278</v>
      </c>
      <c r="C279" s="37" t="s">
        <v>15</v>
      </c>
      <c r="D279" s="22" t="s">
        <v>17</v>
      </c>
      <c r="E279" s="6" t="s">
        <v>455</v>
      </c>
      <c r="F279" s="13">
        <v>44886</v>
      </c>
      <c r="G279" s="6" t="s">
        <v>32</v>
      </c>
      <c r="H279" s="8">
        <v>206</v>
      </c>
      <c r="I279" s="8">
        <v>0</v>
      </c>
      <c r="J279" s="18">
        <v>44888</v>
      </c>
      <c r="K279" s="140" t="s">
        <v>465</v>
      </c>
    </row>
    <row r="280" spans="1:11" x14ac:dyDescent="0.2">
      <c r="B280" s="104">
        <f t="shared" si="5"/>
        <v>279</v>
      </c>
      <c r="C280" s="37" t="s">
        <v>450</v>
      </c>
      <c r="D280" s="22" t="s">
        <v>17</v>
      </c>
      <c r="E280" s="6" t="s">
        <v>456</v>
      </c>
      <c r="F280" s="13">
        <v>44888</v>
      </c>
      <c r="G280" s="6" t="s">
        <v>463</v>
      </c>
      <c r="H280" s="8">
        <v>260</v>
      </c>
      <c r="I280" s="8">
        <v>57.2</v>
      </c>
      <c r="J280" s="18">
        <v>44889</v>
      </c>
      <c r="K280" s="36" t="s">
        <v>53</v>
      </c>
    </row>
    <row r="281" spans="1:11" x14ac:dyDescent="0.2">
      <c r="B281" s="104">
        <f t="shared" si="5"/>
        <v>280</v>
      </c>
      <c r="C281" s="37" t="s">
        <v>78</v>
      </c>
      <c r="D281" s="22" t="s">
        <v>17</v>
      </c>
      <c r="E281" s="6" t="s">
        <v>457</v>
      </c>
      <c r="F281" s="13">
        <v>44888</v>
      </c>
      <c r="G281" s="6" t="s">
        <v>85</v>
      </c>
      <c r="H281" s="8">
        <v>104</v>
      </c>
      <c r="I281" s="8">
        <v>22.88</v>
      </c>
      <c r="J281" s="18">
        <v>44889</v>
      </c>
      <c r="K281" s="36" t="s">
        <v>36</v>
      </c>
    </row>
    <row r="282" spans="1:11" x14ac:dyDescent="0.2">
      <c r="B282" s="104">
        <f t="shared" si="5"/>
        <v>281</v>
      </c>
      <c r="C282" s="37" t="s">
        <v>78</v>
      </c>
      <c r="D282" s="22" t="s">
        <v>17</v>
      </c>
      <c r="E282" s="6" t="s">
        <v>458</v>
      </c>
      <c r="F282" s="7">
        <v>44888</v>
      </c>
      <c r="G282" s="6" t="s">
        <v>85</v>
      </c>
      <c r="H282" s="8">
        <v>245</v>
      </c>
      <c r="I282" s="8">
        <v>53.9</v>
      </c>
      <c r="J282" s="18">
        <v>44889</v>
      </c>
      <c r="K282" s="36" t="s">
        <v>36</v>
      </c>
    </row>
    <row r="283" spans="1:11" x14ac:dyDescent="0.2">
      <c r="B283" s="104">
        <f t="shared" si="5"/>
        <v>282</v>
      </c>
      <c r="C283" s="37" t="s">
        <v>78</v>
      </c>
      <c r="D283" s="22" t="s">
        <v>17</v>
      </c>
      <c r="E283" s="6" t="s">
        <v>459</v>
      </c>
      <c r="F283" s="13">
        <v>44888</v>
      </c>
      <c r="G283" s="6" t="s">
        <v>85</v>
      </c>
      <c r="H283" s="8">
        <v>56</v>
      </c>
      <c r="I283" s="8">
        <v>12.32</v>
      </c>
      <c r="J283" s="18">
        <v>44889</v>
      </c>
      <c r="K283" s="36" t="s">
        <v>36</v>
      </c>
    </row>
    <row r="284" spans="1:11" x14ac:dyDescent="0.2">
      <c r="B284" s="104">
        <f t="shared" si="5"/>
        <v>283</v>
      </c>
      <c r="C284" s="37" t="s">
        <v>78</v>
      </c>
      <c r="D284" s="22" t="s">
        <v>17</v>
      </c>
      <c r="E284" s="6" t="s">
        <v>460</v>
      </c>
      <c r="F284" s="13">
        <v>44888</v>
      </c>
      <c r="G284" s="6" t="s">
        <v>85</v>
      </c>
      <c r="H284" s="8">
        <v>252</v>
      </c>
      <c r="I284" s="8">
        <v>55.44</v>
      </c>
      <c r="J284" s="18">
        <v>44889</v>
      </c>
      <c r="K284" s="36" t="s">
        <v>36</v>
      </c>
    </row>
    <row r="285" spans="1:11" x14ac:dyDescent="0.2">
      <c r="A285" s="51"/>
      <c r="B285" s="96">
        <f t="shared" si="5"/>
        <v>284</v>
      </c>
      <c r="C285" s="53" t="s">
        <v>128</v>
      </c>
      <c r="D285" s="54" t="s">
        <v>58</v>
      </c>
      <c r="E285" s="55" t="s">
        <v>461</v>
      </c>
      <c r="F285" s="56">
        <v>44880</v>
      </c>
      <c r="G285" s="55" t="s">
        <v>114</v>
      </c>
      <c r="H285" s="57">
        <v>5265</v>
      </c>
      <c r="I285" s="57">
        <v>1158.3</v>
      </c>
      <c r="J285" s="58">
        <v>44889</v>
      </c>
      <c r="K285" s="62" t="s">
        <v>442</v>
      </c>
    </row>
    <row r="286" spans="1:11" x14ac:dyDescent="0.2">
      <c r="A286" s="141" t="s">
        <v>466</v>
      </c>
      <c r="B286" s="92">
        <f t="shared" si="5"/>
        <v>285</v>
      </c>
      <c r="C286" s="37" t="s">
        <v>479</v>
      </c>
      <c r="D286" s="22" t="s">
        <v>17</v>
      </c>
      <c r="E286" s="6" t="s">
        <v>467</v>
      </c>
      <c r="F286" s="13">
        <v>44895</v>
      </c>
      <c r="G286" s="6" t="s">
        <v>468</v>
      </c>
      <c r="H286" s="8">
        <v>1800</v>
      </c>
      <c r="I286" s="8">
        <v>396</v>
      </c>
      <c r="J286" s="18">
        <v>44896</v>
      </c>
      <c r="K286" s="36" t="s">
        <v>53</v>
      </c>
    </row>
    <row r="287" spans="1:11" x14ac:dyDescent="0.2">
      <c r="B287" s="104">
        <f t="shared" si="5"/>
        <v>286</v>
      </c>
      <c r="C287" s="37" t="s">
        <v>10</v>
      </c>
      <c r="D287" s="22" t="s">
        <v>17</v>
      </c>
      <c r="E287" s="6" t="s">
        <v>469</v>
      </c>
      <c r="F287" s="13">
        <v>44895</v>
      </c>
      <c r="G287" s="6" t="s">
        <v>27</v>
      </c>
      <c r="H287" s="8">
        <v>108</v>
      </c>
      <c r="I287" s="8">
        <v>23.76</v>
      </c>
      <c r="J287" s="18">
        <v>44896</v>
      </c>
      <c r="K287" s="146" t="s">
        <v>496</v>
      </c>
    </row>
    <row r="288" spans="1:11" x14ac:dyDescent="0.2">
      <c r="B288" s="104">
        <f t="shared" si="5"/>
        <v>287</v>
      </c>
      <c r="C288" s="37" t="s">
        <v>480</v>
      </c>
      <c r="D288" s="22" t="s">
        <v>17</v>
      </c>
      <c r="E288" s="6" t="s">
        <v>470</v>
      </c>
      <c r="F288" s="13">
        <v>44896</v>
      </c>
      <c r="G288" s="6" t="s">
        <v>39</v>
      </c>
      <c r="H288" s="8">
        <v>1000</v>
      </c>
      <c r="I288" s="8">
        <v>220</v>
      </c>
      <c r="J288" s="18">
        <v>44897</v>
      </c>
      <c r="K288" s="146" t="s">
        <v>496</v>
      </c>
    </row>
    <row r="289" spans="1:11" x14ac:dyDescent="0.2">
      <c r="A289" s="51"/>
      <c r="B289" s="96">
        <f t="shared" si="5"/>
        <v>288</v>
      </c>
      <c r="C289" s="143" t="s">
        <v>87</v>
      </c>
      <c r="D289" s="142" t="s">
        <v>17</v>
      </c>
      <c r="E289" s="55" t="s">
        <v>471</v>
      </c>
      <c r="F289" s="56">
        <v>44895</v>
      </c>
      <c r="G289" s="55" t="s">
        <v>93</v>
      </c>
      <c r="H289" s="57">
        <v>37.380000000000003</v>
      </c>
      <c r="I289" s="57">
        <v>8.2200000000000006</v>
      </c>
      <c r="J289" s="58">
        <v>44897</v>
      </c>
      <c r="K289" s="59" t="s">
        <v>36</v>
      </c>
    </row>
    <row r="290" spans="1:11" x14ac:dyDescent="0.2">
      <c r="A290" s="141" t="s">
        <v>482</v>
      </c>
      <c r="B290" s="104">
        <f t="shared" si="5"/>
        <v>289</v>
      </c>
      <c r="C290" s="37" t="s">
        <v>481</v>
      </c>
      <c r="D290" s="22" t="s">
        <v>17</v>
      </c>
      <c r="E290" s="6" t="s">
        <v>472</v>
      </c>
      <c r="F290" s="13">
        <v>44894</v>
      </c>
      <c r="G290" s="6" t="s">
        <v>126</v>
      </c>
      <c r="H290" s="8">
        <v>365</v>
      </c>
      <c r="I290" s="8">
        <v>80.3</v>
      </c>
      <c r="J290" s="18">
        <v>44900</v>
      </c>
      <c r="K290" s="20" t="s">
        <v>496</v>
      </c>
    </row>
    <row r="291" spans="1:11" x14ac:dyDescent="0.2">
      <c r="B291" s="104">
        <f t="shared" si="5"/>
        <v>290</v>
      </c>
      <c r="C291" s="37" t="s">
        <v>12</v>
      </c>
      <c r="D291" s="22" t="s">
        <v>17</v>
      </c>
      <c r="E291" s="6" t="s">
        <v>473</v>
      </c>
      <c r="F291" s="13">
        <v>44896</v>
      </c>
      <c r="G291" s="6" t="s">
        <v>29</v>
      </c>
      <c r="H291" s="8">
        <v>523.66</v>
      </c>
      <c r="I291" s="8">
        <v>0</v>
      </c>
      <c r="J291" s="18">
        <v>44900</v>
      </c>
      <c r="K291" s="146" t="s">
        <v>496</v>
      </c>
    </row>
    <row r="292" spans="1:11" x14ac:dyDescent="0.2">
      <c r="B292" s="104">
        <f t="shared" si="5"/>
        <v>291</v>
      </c>
      <c r="C292" s="37" t="s">
        <v>33</v>
      </c>
      <c r="D292" s="22" t="s">
        <v>17</v>
      </c>
      <c r="E292" s="6" t="s">
        <v>474</v>
      </c>
      <c r="F292" s="13">
        <v>44902</v>
      </c>
      <c r="G292" s="6" t="s">
        <v>35</v>
      </c>
      <c r="H292" s="8">
        <v>1395.49</v>
      </c>
      <c r="I292" s="8">
        <v>307.01</v>
      </c>
      <c r="J292" s="18">
        <v>44903</v>
      </c>
      <c r="K292" s="36" t="s">
        <v>36</v>
      </c>
    </row>
    <row r="293" spans="1:11" x14ac:dyDescent="0.2">
      <c r="B293" s="104">
        <f t="shared" si="5"/>
        <v>292</v>
      </c>
      <c r="C293" s="37" t="s">
        <v>149</v>
      </c>
      <c r="D293" s="22" t="s">
        <v>17</v>
      </c>
      <c r="E293" s="6" t="s">
        <v>475</v>
      </c>
      <c r="F293" s="13">
        <v>44901</v>
      </c>
      <c r="G293" s="6" t="s">
        <v>152</v>
      </c>
      <c r="H293" s="8">
        <v>7628.57</v>
      </c>
      <c r="I293" s="8">
        <v>1678.29</v>
      </c>
      <c r="J293" s="18">
        <v>44904</v>
      </c>
      <c r="K293" s="20" t="s">
        <v>465</v>
      </c>
    </row>
    <row r="294" spans="1:11" x14ac:dyDescent="0.2">
      <c r="B294" s="104">
        <f t="shared" si="5"/>
        <v>293</v>
      </c>
      <c r="C294" s="37" t="s">
        <v>287</v>
      </c>
      <c r="D294" s="22" t="s">
        <v>17</v>
      </c>
      <c r="E294" s="6" t="s">
        <v>476</v>
      </c>
      <c r="F294" s="13">
        <v>44897</v>
      </c>
      <c r="G294" s="6" t="s">
        <v>283</v>
      </c>
      <c r="H294" s="8">
        <v>620</v>
      </c>
      <c r="I294" s="8">
        <v>136.4</v>
      </c>
      <c r="J294" s="18">
        <v>44904</v>
      </c>
      <c r="K294" s="146" t="s">
        <v>496</v>
      </c>
    </row>
    <row r="295" spans="1:11" x14ac:dyDescent="0.2">
      <c r="B295" s="104">
        <f t="shared" si="5"/>
        <v>294</v>
      </c>
      <c r="C295" s="37" t="s">
        <v>45</v>
      </c>
      <c r="D295" s="22" t="s">
        <v>17</v>
      </c>
      <c r="E295" s="6" t="s">
        <v>477</v>
      </c>
      <c r="F295" s="13">
        <v>44897</v>
      </c>
      <c r="G295" s="6" t="s">
        <v>40</v>
      </c>
      <c r="H295" s="8">
        <v>128.96</v>
      </c>
      <c r="I295" s="8">
        <v>5.16</v>
      </c>
      <c r="J295" s="18">
        <v>44905</v>
      </c>
      <c r="K295" s="146" t="s">
        <v>496</v>
      </c>
    </row>
    <row r="296" spans="1:11" x14ac:dyDescent="0.2">
      <c r="A296" s="51"/>
      <c r="B296" s="96">
        <f t="shared" si="5"/>
        <v>295</v>
      </c>
      <c r="C296" s="53" t="s">
        <v>15</v>
      </c>
      <c r="D296" s="54" t="s">
        <v>17</v>
      </c>
      <c r="E296" s="55" t="s">
        <v>478</v>
      </c>
      <c r="F296" s="56">
        <v>44901</v>
      </c>
      <c r="G296" s="55" t="s">
        <v>32</v>
      </c>
      <c r="H296" s="57">
        <v>692.72</v>
      </c>
      <c r="I296" s="57">
        <v>152.4</v>
      </c>
      <c r="J296" s="58">
        <v>44905</v>
      </c>
      <c r="K296" s="62" t="s">
        <v>496</v>
      </c>
    </row>
    <row r="297" spans="1:11" x14ac:dyDescent="0.2">
      <c r="A297" s="144" t="s">
        <v>483</v>
      </c>
      <c r="B297" s="87">
        <f t="shared" si="5"/>
        <v>296</v>
      </c>
      <c r="C297" s="37" t="s">
        <v>71</v>
      </c>
      <c r="D297" s="22" t="s">
        <v>17</v>
      </c>
      <c r="E297" s="6" t="s">
        <v>485</v>
      </c>
      <c r="F297" s="13">
        <v>44910</v>
      </c>
      <c r="G297" s="6" t="s">
        <v>72</v>
      </c>
      <c r="H297" s="8">
        <v>300</v>
      </c>
      <c r="I297" s="8">
        <v>66</v>
      </c>
      <c r="J297" s="18">
        <v>44910</v>
      </c>
      <c r="K297" s="20" t="s">
        <v>496</v>
      </c>
    </row>
    <row r="298" spans="1:11" x14ac:dyDescent="0.2">
      <c r="B298" s="87">
        <f t="shared" si="5"/>
        <v>297</v>
      </c>
      <c r="C298" s="145" t="s">
        <v>449</v>
      </c>
      <c r="D298" s="22" t="s">
        <v>17</v>
      </c>
      <c r="E298" s="6" t="s">
        <v>451</v>
      </c>
      <c r="F298" s="13">
        <v>44882</v>
      </c>
      <c r="G298" s="6" t="s">
        <v>462</v>
      </c>
      <c r="H298" s="8">
        <v>1400</v>
      </c>
      <c r="I298" s="8">
        <v>308</v>
      </c>
      <c r="J298" s="18">
        <v>44911</v>
      </c>
      <c r="K298" s="36" t="s">
        <v>53</v>
      </c>
    </row>
    <row r="299" spans="1:11" x14ac:dyDescent="0.2">
      <c r="B299" s="87">
        <f t="shared" si="5"/>
        <v>298</v>
      </c>
      <c r="C299" s="37" t="s">
        <v>117</v>
      </c>
      <c r="D299" s="22" t="s">
        <v>17</v>
      </c>
      <c r="E299" s="6" t="s">
        <v>486</v>
      </c>
      <c r="F299" s="13">
        <v>44907</v>
      </c>
      <c r="G299" s="6" t="s">
        <v>127</v>
      </c>
      <c r="H299" s="8">
        <v>81</v>
      </c>
      <c r="I299" s="8">
        <v>17.82</v>
      </c>
      <c r="J299" s="18">
        <v>44911</v>
      </c>
      <c r="K299" s="36" t="s">
        <v>36</v>
      </c>
    </row>
    <row r="300" spans="1:11" x14ac:dyDescent="0.2">
      <c r="A300" s="51"/>
      <c r="B300" s="96">
        <f t="shared" si="5"/>
        <v>299</v>
      </c>
      <c r="C300" s="53" t="s">
        <v>117</v>
      </c>
      <c r="D300" s="54" t="s">
        <v>17</v>
      </c>
      <c r="E300" s="55" t="s">
        <v>487</v>
      </c>
      <c r="F300" s="56">
        <v>44907</v>
      </c>
      <c r="G300" s="55" t="s">
        <v>127</v>
      </c>
      <c r="H300" s="57">
        <v>80.83</v>
      </c>
      <c r="I300" s="57">
        <v>17.78</v>
      </c>
      <c r="J300" s="58">
        <v>44912</v>
      </c>
      <c r="K300" s="59" t="s">
        <v>36</v>
      </c>
    </row>
    <row r="301" spans="1:11" x14ac:dyDescent="0.2">
      <c r="A301" s="144" t="s">
        <v>484</v>
      </c>
      <c r="B301" s="87">
        <f t="shared" si="5"/>
        <v>300</v>
      </c>
      <c r="C301" s="37" t="s">
        <v>43</v>
      </c>
      <c r="D301" s="22" t="s">
        <v>17</v>
      </c>
      <c r="E301" s="6" t="s">
        <v>488</v>
      </c>
      <c r="F301" s="13">
        <v>44914</v>
      </c>
      <c r="G301" s="6" t="s">
        <v>38</v>
      </c>
      <c r="H301" s="8">
        <v>1495.1</v>
      </c>
      <c r="I301" s="8">
        <v>601.61</v>
      </c>
      <c r="J301" s="18">
        <v>44914</v>
      </c>
      <c r="K301" s="36" t="s">
        <v>36</v>
      </c>
    </row>
    <row r="302" spans="1:11" x14ac:dyDescent="0.2">
      <c r="B302" s="87">
        <f t="shared" si="5"/>
        <v>301</v>
      </c>
      <c r="C302" s="37" t="s">
        <v>10</v>
      </c>
      <c r="D302" s="22" t="s">
        <v>17</v>
      </c>
      <c r="E302" s="6" t="s">
        <v>489</v>
      </c>
      <c r="F302" s="13">
        <v>44915</v>
      </c>
      <c r="G302" s="6" t="s">
        <v>27</v>
      </c>
      <c r="H302" s="8">
        <v>228</v>
      </c>
      <c r="I302" s="8">
        <v>50.16</v>
      </c>
      <c r="J302" s="18">
        <v>44916</v>
      </c>
      <c r="K302" s="146" t="s">
        <v>496</v>
      </c>
    </row>
    <row r="303" spans="1:11" x14ac:dyDescent="0.2">
      <c r="B303" s="87">
        <f t="shared" si="5"/>
        <v>302</v>
      </c>
      <c r="C303" s="37" t="s">
        <v>56</v>
      </c>
      <c r="D303" s="22" t="s">
        <v>17</v>
      </c>
      <c r="E303" s="6" t="s">
        <v>490</v>
      </c>
      <c r="F303" s="13">
        <v>44915</v>
      </c>
      <c r="G303" s="6" t="s">
        <v>62</v>
      </c>
      <c r="H303" s="8">
        <v>7200</v>
      </c>
      <c r="I303" s="8">
        <v>1584</v>
      </c>
      <c r="J303" s="18">
        <v>44917</v>
      </c>
      <c r="K303" s="36" t="s">
        <v>53</v>
      </c>
    </row>
    <row r="304" spans="1:11" x14ac:dyDescent="0.2">
      <c r="B304" s="87">
        <f t="shared" si="5"/>
        <v>303</v>
      </c>
      <c r="C304" s="37" t="s">
        <v>15</v>
      </c>
      <c r="D304" s="22" t="s">
        <v>17</v>
      </c>
      <c r="E304" s="6" t="s">
        <v>491</v>
      </c>
      <c r="F304" s="13">
        <v>44914</v>
      </c>
      <c r="G304" s="6" t="s">
        <v>32</v>
      </c>
      <c r="H304" s="8">
        <v>72.13</v>
      </c>
      <c r="I304" s="8">
        <v>15.87</v>
      </c>
      <c r="J304" s="18">
        <v>44917</v>
      </c>
      <c r="K304" s="20" t="s">
        <v>496</v>
      </c>
    </row>
    <row r="305" spans="1:11" x14ac:dyDescent="0.2">
      <c r="B305" s="87">
        <f t="shared" si="5"/>
        <v>304</v>
      </c>
      <c r="C305" s="37" t="s">
        <v>78</v>
      </c>
      <c r="D305" s="22" t="s">
        <v>17</v>
      </c>
      <c r="E305" s="6" t="s">
        <v>492</v>
      </c>
      <c r="F305" s="13">
        <v>44916</v>
      </c>
      <c r="G305" s="6" t="s">
        <v>85</v>
      </c>
      <c r="H305" s="8">
        <v>18.8</v>
      </c>
      <c r="I305" s="8">
        <v>4.1399999999999997</v>
      </c>
      <c r="J305" s="18">
        <v>44917</v>
      </c>
      <c r="K305" s="36" t="s">
        <v>36</v>
      </c>
    </row>
    <row r="306" spans="1:11" x14ac:dyDescent="0.2">
      <c r="B306" s="87">
        <f t="shared" si="5"/>
        <v>305</v>
      </c>
      <c r="C306" s="37" t="s">
        <v>33</v>
      </c>
      <c r="D306" s="22" t="s">
        <v>17</v>
      </c>
      <c r="E306" s="6" t="s">
        <v>493</v>
      </c>
      <c r="F306" s="13">
        <v>44917</v>
      </c>
      <c r="G306" s="6" t="s">
        <v>35</v>
      </c>
      <c r="H306" s="8">
        <v>51.4</v>
      </c>
      <c r="I306" s="8">
        <v>11.31</v>
      </c>
      <c r="J306" s="18">
        <v>44918</v>
      </c>
      <c r="K306" s="36" t="s">
        <v>36</v>
      </c>
    </row>
    <row r="307" spans="1:11" x14ac:dyDescent="0.2">
      <c r="B307" s="87">
        <f t="shared" si="5"/>
        <v>306</v>
      </c>
      <c r="C307" s="37" t="s">
        <v>287</v>
      </c>
      <c r="D307" s="22" t="s">
        <v>17</v>
      </c>
      <c r="E307" s="6" t="s">
        <v>494</v>
      </c>
      <c r="F307" s="13">
        <v>44915</v>
      </c>
      <c r="G307" s="6" t="s">
        <v>283</v>
      </c>
      <c r="H307" s="8">
        <v>835.3</v>
      </c>
      <c r="I307" s="8">
        <v>183.77</v>
      </c>
      <c r="J307" s="18">
        <v>44918</v>
      </c>
      <c r="K307" s="150" t="s">
        <v>507</v>
      </c>
    </row>
    <row r="308" spans="1:11" x14ac:dyDescent="0.2">
      <c r="A308" s="51"/>
      <c r="B308" s="96">
        <f t="shared" si="5"/>
        <v>307</v>
      </c>
      <c r="C308" s="53" t="s">
        <v>105</v>
      </c>
      <c r="D308" s="54" t="s">
        <v>17</v>
      </c>
      <c r="E308" s="55" t="s">
        <v>495</v>
      </c>
      <c r="F308" s="56">
        <v>44915</v>
      </c>
      <c r="G308" s="55" t="s">
        <v>104</v>
      </c>
      <c r="H308" s="57">
        <v>784.92</v>
      </c>
      <c r="I308" s="57">
        <v>172.68</v>
      </c>
      <c r="J308" s="58">
        <v>44919</v>
      </c>
      <c r="K308" s="147" t="s">
        <v>496</v>
      </c>
    </row>
    <row r="309" spans="1:11" x14ac:dyDescent="0.2">
      <c r="A309" s="148" t="s">
        <v>497</v>
      </c>
      <c r="B309" s="87">
        <f t="shared" si="5"/>
        <v>308</v>
      </c>
      <c r="C309" s="37" t="s">
        <v>287</v>
      </c>
      <c r="D309" s="22" t="s">
        <v>17</v>
      </c>
      <c r="E309" s="6" t="s">
        <v>498</v>
      </c>
      <c r="F309" s="13">
        <v>44915</v>
      </c>
      <c r="G309" s="6" t="s">
        <v>283</v>
      </c>
      <c r="H309" s="8">
        <v>884</v>
      </c>
      <c r="I309" s="8">
        <v>194.48</v>
      </c>
      <c r="J309" s="18">
        <v>44922</v>
      </c>
      <c r="K309" s="149" t="s">
        <v>506</v>
      </c>
    </row>
    <row r="310" spans="1:11" x14ac:dyDescent="0.2">
      <c r="B310" s="87">
        <f t="shared" si="5"/>
        <v>309</v>
      </c>
      <c r="C310" s="37" t="s">
        <v>130</v>
      </c>
      <c r="D310" s="22" t="s">
        <v>17</v>
      </c>
      <c r="E310" s="6" t="s">
        <v>499</v>
      </c>
      <c r="F310" s="13">
        <v>44916</v>
      </c>
      <c r="G310" s="6" t="s">
        <v>132</v>
      </c>
      <c r="H310" s="8">
        <v>61</v>
      </c>
      <c r="I310" s="8">
        <v>13.42</v>
      </c>
      <c r="J310" s="18">
        <v>44922</v>
      </c>
      <c r="K310" s="36" t="s">
        <v>36</v>
      </c>
    </row>
    <row r="311" spans="1:11" x14ac:dyDescent="0.2">
      <c r="B311" s="87">
        <f t="shared" si="5"/>
        <v>310</v>
      </c>
      <c r="C311" s="37" t="s">
        <v>163</v>
      </c>
      <c r="D311" s="22" t="s">
        <v>58</v>
      </c>
      <c r="E311" s="6" t="s">
        <v>123</v>
      </c>
      <c r="F311" s="13">
        <v>44924</v>
      </c>
      <c r="G311" s="6" t="s">
        <v>164</v>
      </c>
      <c r="H311" s="8">
        <v>4160</v>
      </c>
      <c r="I311" s="8">
        <v>915.2</v>
      </c>
      <c r="J311" s="18">
        <v>44924</v>
      </c>
      <c r="K311" s="20" t="s">
        <v>496</v>
      </c>
    </row>
    <row r="312" spans="1:11" x14ac:dyDescent="0.2">
      <c r="B312" s="87">
        <f t="shared" si="5"/>
        <v>311</v>
      </c>
      <c r="C312" s="37" t="s">
        <v>289</v>
      </c>
      <c r="D312" s="22" t="s">
        <v>17</v>
      </c>
      <c r="E312" s="6" t="s">
        <v>500</v>
      </c>
      <c r="F312" s="13">
        <v>44924</v>
      </c>
      <c r="G312" s="6" t="s">
        <v>285</v>
      </c>
      <c r="H312" s="8">
        <v>427.2</v>
      </c>
      <c r="I312" s="8">
        <v>0</v>
      </c>
      <c r="J312" s="18">
        <v>44925</v>
      </c>
      <c r="K312" s="20" t="s">
        <v>506</v>
      </c>
    </row>
    <row r="313" spans="1:11" x14ac:dyDescent="0.2">
      <c r="B313" s="87">
        <f t="shared" si="5"/>
        <v>312</v>
      </c>
      <c r="C313" s="37" t="s">
        <v>289</v>
      </c>
      <c r="D313" s="22" t="s">
        <v>17</v>
      </c>
      <c r="E313" s="6" t="s">
        <v>501</v>
      </c>
      <c r="F313" s="13">
        <v>44924</v>
      </c>
      <c r="G313" s="6" t="s">
        <v>285</v>
      </c>
      <c r="H313" s="8">
        <v>427.2</v>
      </c>
      <c r="I313" s="8">
        <v>0</v>
      </c>
      <c r="J313" s="18">
        <v>44925</v>
      </c>
      <c r="K313" s="20" t="s">
        <v>506</v>
      </c>
    </row>
    <row r="314" spans="1:11" x14ac:dyDescent="0.2">
      <c r="B314" s="87">
        <f t="shared" si="5"/>
        <v>313</v>
      </c>
      <c r="C314" s="37" t="s">
        <v>323</v>
      </c>
      <c r="D314" s="22" t="s">
        <v>17</v>
      </c>
      <c r="E314" s="6" t="s">
        <v>502</v>
      </c>
      <c r="F314" s="13">
        <v>44925</v>
      </c>
      <c r="G314" s="6" t="s">
        <v>325</v>
      </c>
      <c r="H314" s="8">
        <v>5200</v>
      </c>
      <c r="I314" s="8">
        <v>1144</v>
      </c>
      <c r="J314" s="18">
        <v>44925</v>
      </c>
      <c r="K314" s="20" t="s">
        <v>506</v>
      </c>
    </row>
    <row r="315" spans="1:11" x14ac:dyDescent="0.2">
      <c r="B315" s="87">
        <f t="shared" si="5"/>
        <v>314</v>
      </c>
      <c r="C315" s="37" t="s">
        <v>240</v>
      </c>
      <c r="D315" s="22" t="s">
        <v>17</v>
      </c>
      <c r="E315" s="6" t="s">
        <v>503</v>
      </c>
      <c r="F315" s="13">
        <v>44925</v>
      </c>
      <c r="G315" s="6" t="s">
        <v>91</v>
      </c>
      <c r="H315" s="8">
        <v>4.5</v>
      </c>
      <c r="I315" s="8">
        <v>0.99</v>
      </c>
      <c r="J315" s="18">
        <v>44925</v>
      </c>
      <c r="K315" s="36" t="s">
        <v>36</v>
      </c>
    </row>
    <row r="316" spans="1:11" x14ac:dyDescent="0.2">
      <c r="B316" s="87">
        <f t="shared" si="5"/>
        <v>315</v>
      </c>
      <c r="C316" s="37" t="s">
        <v>87</v>
      </c>
      <c r="D316" s="22" t="s">
        <v>17</v>
      </c>
      <c r="E316" s="6" t="s">
        <v>504</v>
      </c>
      <c r="F316" s="13">
        <v>44925</v>
      </c>
      <c r="G316" s="6" t="s">
        <v>93</v>
      </c>
      <c r="H316" s="8">
        <v>43.52</v>
      </c>
      <c r="I316" s="8">
        <v>9.57</v>
      </c>
      <c r="J316" s="18">
        <v>44925</v>
      </c>
      <c r="K316" s="36" t="s">
        <v>36</v>
      </c>
    </row>
    <row r="317" spans="1:11" x14ac:dyDescent="0.2">
      <c r="B317" s="87">
        <f t="shared" si="5"/>
        <v>316</v>
      </c>
      <c r="C317" s="37" t="s">
        <v>107</v>
      </c>
      <c r="D317" s="22" t="s">
        <v>17</v>
      </c>
      <c r="E317" s="6" t="s">
        <v>505</v>
      </c>
      <c r="F317" s="13">
        <v>44925</v>
      </c>
      <c r="G317" s="6" t="s">
        <v>106</v>
      </c>
      <c r="H317" s="8">
        <v>374.4</v>
      </c>
      <c r="I317" s="8">
        <v>82.37</v>
      </c>
      <c r="J317" s="18">
        <v>44926</v>
      </c>
      <c r="K317" s="20" t="s">
        <v>506</v>
      </c>
    </row>
    <row r="318" spans="1:11" x14ac:dyDescent="0.2">
      <c r="B318" s="87"/>
      <c r="F318" s="13"/>
      <c r="J318" s="18"/>
    </row>
    <row r="319" spans="1:11" x14ac:dyDescent="0.2">
      <c r="B319" s="87"/>
      <c r="F319" s="13"/>
      <c r="J319" s="18"/>
    </row>
    <row r="320" spans="1:11" x14ac:dyDescent="0.2">
      <c r="B320" s="87"/>
      <c r="F320" s="13"/>
      <c r="J320" s="18"/>
    </row>
    <row r="321" spans="2:10" x14ac:dyDescent="0.2">
      <c r="B321" s="87"/>
      <c r="F321" s="13"/>
      <c r="J321" s="18"/>
    </row>
    <row r="322" spans="2:10" x14ac:dyDescent="0.2">
      <c r="B322" s="87"/>
      <c r="F322" s="13"/>
      <c r="J322" s="18"/>
    </row>
    <row r="323" spans="2:10" x14ac:dyDescent="0.2">
      <c r="B323" s="87"/>
      <c r="F323" s="13"/>
      <c r="J323" s="18"/>
    </row>
    <row r="324" spans="2:10" x14ac:dyDescent="0.2">
      <c r="B324" s="87"/>
      <c r="F324" s="13"/>
      <c r="J324" s="18"/>
    </row>
    <row r="325" spans="2:10" x14ac:dyDescent="0.2">
      <c r="B325" s="87"/>
      <c r="F325" s="13"/>
      <c r="J325" s="18"/>
    </row>
    <row r="326" spans="2:10" x14ac:dyDescent="0.2">
      <c r="B326" s="87"/>
      <c r="F326" s="13"/>
      <c r="J326" s="18"/>
    </row>
    <row r="327" spans="2:10" x14ac:dyDescent="0.2">
      <c r="B327" s="87"/>
      <c r="F327" s="13"/>
      <c r="J327" s="18"/>
    </row>
    <row r="328" spans="2:10" x14ac:dyDescent="0.2">
      <c r="B328" s="87"/>
      <c r="F328" s="13"/>
      <c r="J328" s="18"/>
    </row>
    <row r="329" spans="2:10" x14ac:dyDescent="0.2">
      <c r="B329" s="87"/>
      <c r="F329" s="13"/>
      <c r="J329" s="18"/>
    </row>
    <row r="330" spans="2:10" x14ac:dyDescent="0.2">
      <c r="B330" s="87"/>
      <c r="F330" s="13"/>
      <c r="J330" s="18"/>
    </row>
    <row r="331" spans="2:10" x14ac:dyDescent="0.2">
      <c r="B331" s="87"/>
      <c r="F331" s="13"/>
      <c r="J331" s="18"/>
    </row>
    <row r="332" spans="2:10" x14ac:dyDescent="0.2">
      <c r="B332" s="87"/>
      <c r="F332" s="13"/>
      <c r="J332" s="18"/>
    </row>
    <row r="333" spans="2:10" x14ac:dyDescent="0.2">
      <c r="B333" s="87"/>
      <c r="F333" s="13"/>
      <c r="J333" s="18"/>
    </row>
    <row r="334" spans="2:10" x14ac:dyDescent="0.2">
      <c r="B334" s="87"/>
      <c r="F334" s="13"/>
      <c r="J334" s="18"/>
    </row>
    <row r="335" spans="2:10" x14ac:dyDescent="0.2">
      <c r="B335" s="87"/>
      <c r="F335" s="13"/>
      <c r="J335" s="18"/>
    </row>
    <row r="336" spans="2:10" x14ac:dyDescent="0.2">
      <c r="B336" s="87"/>
      <c r="F336" s="13"/>
      <c r="J336" s="18"/>
    </row>
    <row r="337" spans="2:10" x14ac:dyDescent="0.2">
      <c r="B337" s="87"/>
      <c r="F337" s="13"/>
      <c r="J337" s="18"/>
    </row>
    <row r="338" spans="2:10" x14ac:dyDescent="0.2">
      <c r="B338" s="87"/>
      <c r="F338" s="13"/>
      <c r="J338" s="18"/>
    </row>
    <row r="339" spans="2:10" x14ac:dyDescent="0.2">
      <c r="B339" s="87"/>
      <c r="F339" s="13"/>
      <c r="J339" s="18"/>
    </row>
    <row r="340" spans="2:10" x14ac:dyDescent="0.2">
      <c r="B340" s="87"/>
      <c r="F340" s="13"/>
      <c r="J340" s="18"/>
    </row>
    <row r="341" spans="2:10" x14ac:dyDescent="0.2">
      <c r="B341" s="87"/>
      <c r="F341" s="13"/>
      <c r="J341" s="18"/>
    </row>
    <row r="342" spans="2:10" x14ac:dyDescent="0.2">
      <c r="B342" s="87"/>
      <c r="F342" s="13"/>
      <c r="J342" s="18"/>
    </row>
    <row r="343" spans="2:10" x14ac:dyDescent="0.2">
      <c r="B343" s="87"/>
      <c r="F343" s="13"/>
      <c r="J343" s="18"/>
    </row>
    <row r="344" spans="2:10" x14ac:dyDescent="0.2">
      <c r="B344" s="87"/>
      <c r="F344" s="13"/>
      <c r="J344" s="18"/>
    </row>
    <row r="345" spans="2:10" x14ac:dyDescent="0.2">
      <c r="B345" s="87"/>
      <c r="F345" s="13"/>
      <c r="J345" s="18"/>
    </row>
    <row r="346" spans="2:10" x14ac:dyDescent="0.2">
      <c r="B346" s="87"/>
      <c r="F346" s="13"/>
      <c r="J346" s="18"/>
    </row>
    <row r="347" spans="2:10" x14ac:dyDescent="0.2">
      <c r="B347" s="87"/>
      <c r="F347" s="13"/>
      <c r="J347" s="18"/>
    </row>
    <row r="348" spans="2:10" x14ac:dyDescent="0.2">
      <c r="B348" s="87"/>
      <c r="F348" s="13"/>
      <c r="J348" s="18"/>
    </row>
    <row r="349" spans="2:10" x14ac:dyDescent="0.2">
      <c r="B349" s="87"/>
      <c r="F349" s="13"/>
      <c r="J349" s="18"/>
    </row>
    <row r="350" spans="2:10" x14ac:dyDescent="0.2">
      <c r="B350" s="87"/>
      <c r="F350" s="13"/>
      <c r="J350" s="18"/>
    </row>
    <row r="351" spans="2:10" x14ac:dyDescent="0.2">
      <c r="B351" s="87"/>
      <c r="F351" s="13"/>
      <c r="J351" s="18"/>
    </row>
    <row r="352" spans="2:10" x14ac:dyDescent="0.2">
      <c r="B352" s="87"/>
      <c r="F352" s="13"/>
      <c r="J352" s="18"/>
    </row>
    <row r="353" spans="2:10" x14ac:dyDescent="0.2">
      <c r="B353" s="87"/>
      <c r="F353" s="13"/>
      <c r="J353" s="18"/>
    </row>
    <row r="354" spans="2:10" x14ac:dyDescent="0.2">
      <c r="B354" s="87"/>
      <c r="F354" s="13"/>
      <c r="J354" s="18"/>
    </row>
    <row r="355" spans="2:10" x14ac:dyDescent="0.2">
      <c r="B355" s="87"/>
      <c r="F355" s="13"/>
      <c r="J355" s="18"/>
    </row>
    <row r="356" spans="2:10" x14ac:dyDescent="0.2">
      <c r="B356" s="87"/>
      <c r="F356" s="13"/>
      <c r="J356" s="18"/>
    </row>
    <row r="357" spans="2:10" x14ac:dyDescent="0.2">
      <c r="B357" s="87"/>
      <c r="F357" s="13"/>
      <c r="J357" s="18"/>
    </row>
    <row r="358" spans="2:10" x14ac:dyDescent="0.2">
      <c r="B358" s="87"/>
      <c r="F358" s="13"/>
      <c r="J358" s="18"/>
    </row>
    <row r="359" spans="2:10" x14ac:dyDescent="0.2">
      <c r="B359" s="87"/>
      <c r="F359" s="13"/>
      <c r="J359" s="18"/>
    </row>
    <row r="360" spans="2:10" x14ac:dyDescent="0.2">
      <c r="B360" s="87"/>
      <c r="F360" s="13"/>
      <c r="J360" s="18"/>
    </row>
    <row r="361" spans="2:10" x14ac:dyDescent="0.2">
      <c r="B361" s="87"/>
      <c r="F361" s="13"/>
      <c r="J361" s="18"/>
    </row>
    <row r="362" spans="2:10" x14ac:dyDescent="0.2">
      <c r="B362" s="87"/>
      <c r="F362" s="13"/>
      <c r="J362" s="18"/>
    </row>
    <row r="363" spans="2:10" x14ac:dyDescent="0.2">
      <c r="B363" s="87"/>
      <c r="F363" s="13"/>
      <c r="J363" s="18"/>
    </row>
    <row r="364" spans="2:10" x14ac:dyDescent="0.2">
      <c r="B364" s="87"/>
      <c r="F364" s="13"/>
      <c r="J364" s="18"/>
    </row>
    <row r="365" spans="2:10" x14ac:dyDescent="0.2">
      <c r="B365" s="87"/>
      <c r="F365" s="13"/>
      <c r="J365" s="18"/>
    </row>
    <row r="366" spans="2:10" x14ac:dyDescent="0.2">
      <c r="B366" s="87"/>
      <c r="F366" s="13"/>
      <c r="J366" s="18"/>
    </row>
    <row r="367" spans="2:10" x14ac:dyDescent="0.2">
      <c r="B367" s="87"/>
      <c r="F367" s="13"/>
      <c r="J367" s="18"/>
    </row>
    <row r="368" spans="2:10" x14ac:dyDescent="0.2">
      <c r="B368" s="87"/>
      <c r="F368" s="13"/>
      <c r="J368" s="18"/>
    </row>
    <row r="369" spans="2:10" x14ac:dyDescent="0.2">
      <c r="B369" s="87"/>
      <c r="F369" s="13"/>
      <c r="J369" s="18"/>
    </row>
    <row r="370" spans="2:10" x14ac:dyDescent="0.2">
      <c r="B370" s="87"/>
      <c r="F370" s="13"/>
      <c r="J370" s="18"/>
    </row>
    <row r="371" spans="2:10" x14ac:dyDescent="0.2">
      <c r="B371" s="87"/>
      <c r="F371" s="13"/>
      <c r="J371" s="18"/>
    </row>
    <row r="372" spans="2:10" x14ac:dyDescent="0.2">
      <c r="B372" s="87"/>
      <c r="F372" s="13"/>
      <c r="J372" s="18"/>
    </row>
    <row r="373" spans="2:10" x14ac:dyDescent="0.2">
      <c r="B373" s="87"/>
      <c r="F373" s="13"/>
      <c r="J373" s="18"/>
    </row>
    <row r="374" spans="2:10" x14ac:dyDescent="0.2">
      <c r="B374" s="87"/>
      <c r="F374" s="13"/>
      <c r="J374" s="18"/>
    </row>
    <row r="375" spans="2:10" x14ac:dyDescent="0.2">
      <c r="B375" s="87"/>
      <c r="F375" s="13"/>
      <c r="J375" s="18"/>
    </row>
    <row r="376" spans="2:10" x14ac:dyDescent="0.2">
      <c r="B376" s="87"/>
      <c r="F376" s="13"/>
      <c r="J376" s="18"/>
    </row>
    <row r="377" spans="2:10" x14ac:dyDescent="0.2">
      <c r="B377" s="87"/>
      <c r="F377" s="13"/>
      <c r="J377" s="18"/>
    </row>
    <row r="378" spans="2:10" x14ac:dyDescent="0.2">
      <c r="B378" s="87"/>
      <c r="F378" s="13"/>
      <c r="J378" s="18"/>
    </row>
    <row r="379" spans="2:10" x14ac:dyDescent="0.2">
      <c r="B379" s="87"/>
      <c r="F379" s="13"/>
      <c r="J379" s="18"/>
    </row>
    <row r="380" spans="2:10" x14ac:dyDescent="0.2">
      <c r="B380" s="87"/>
      <c r="F380" s="13"/>
      <c r="J380" s="18"/>
    </row>
    <row r="381" spans="2:10" x14ac:dyDescent="0.2">
      <c r="B381" s="87"/>
      <c r="F381" s="13"/>
      <c r="J381" s="18"/>
    </row>
    <row r="382" spans="2:10" x14ac:dyDescent="0.2">
      <c r="B382" s="87"/>
      <c r="F382" s="13"/>
      <c r="J382" s="18"/>
    </row>
    <row r="383" spans="2:10" x14ac:dyDescent="0.2">
      <c r="B383" s="87"/>
      <c r="F383" s="13"/>
      <c r="J383" s="18"/>
    </row>
    <row r="384" spans="2:10" x14ac:dyDescent="0.2">
      <c r="B384" s="87"/>
      <c r="F384" s="13"/>
      <c r="J384" s="18"/>
    </row>
    <row r="385" spans="2:10" x14ac:dyDescent="0.2">
      <c r="B385" s="87"/>
      <c r="F385" s="13"/>
      <c r="J385" s="18"/>
    </row>
    <row r="386" spans="2:10" x14ac:dyDescent="0.2">
      <c r="B386" s="87"/>
      <c r="F386" s="13"/>
      <c r="J386" s="18"/>
    </row>
    <row r="387" spans="2:10" x14ac:dyDescent="0.2">
      <c r="B387" s="87"/>
      <c r="F387" s="13"/>
      <c r="J387" s="18"/>
    </row>
    <row r="388" spans="2:10" x14ac:dyDescent="0.2">
      <c r="B388" s="87"/>
      <c r="F388" s="13"/>
      <c r="J388" s="18"/>
    </row>
    <row r="389" spans="2:10" x14ac:dyDescent="0.2">
      <c r="B389" s="87"/>
      <c r="F389" s="13"/>
      <c r="J389" s="18"/>
    </row>
    <row r="390" spans="2:10" x14ac:dyDescent="0.2">
      <c r="B390" s="87"/>
      <c r="F390" s="13"/>
      <c r="J390" s="18"/>
    </row>
    <row r="391" spans="2:10" x14ac:dyDescent="0.2">
      <c r="B391" s="87"/>
      <c r="F391" s="13"/>
      <c r="J391" s="18"/>
    </row>
    <row r="392" spans="2:10" x14ac:dyDescent="0.2">
      <c r="B392" s="87"/>
      <c r="F392" s="13"/>
      <c r="J392" s="18"/>
    </row>
    <row r="393" spans="2:10" x14ac:dyDescent="0.2">
      <c r="B393" s="87"/>
      <c r="F393" s="13"/>
      <c r="J393" s="18"/>
    </row>
    <row r="394" spans="2:10" x14ac:dyDescent="0.2">
      <c r="B394" s="87"/>
      <c r="F394" s="13"/>
      <c r="J394" s="18"/>
    </row>
    <row r="395" spans="2:10" x14ac:dyDescent="0.2">
      <c r="B395" s="87"/>
      <c r="F395" s="13"/>
      <c r="J395" s="18"/>
    </row>
    <row r="396" spans="2:10" x14ac:dyDescent="0.2">
      <c r="B396" s="87"/>
      <c r="F396" s="13"/>
      <c r="J396" s="18"/>
    </row>
    <row r="397" spans="2:10" x14ac:dyDescent="0.2">
      <c r="B397" s="87"/>
      <c r="F397" s="13"/>
      <c r="J397" s="18"/>
    </row>
    <row r="398" spans="2:10" x14ac:dyDescent="0.2">
      <c r="B398" s="87"/>
      <c r="F398" s="13"/>
      <c r="J398" s="18"/>
    </row>
    <row r="399" spans="2:10" x14ac:dyDescent="0.2">
      <c r="B399" s="87"/>
      <c r="F399" s="13"/>
      <c r="J399" s="18"/>
    </row>
    <row r="400" spans="2:10" x14ac:dyDescent="0.2">
      <c r="B400" s="87"/>
      <c r="F400" s="13"/>
      <c r="J400" s="18"/>
    </row>
    <row r="401" spans="2:10" x14ac:dyDescent="0.2">
      <c r="B401" s="87"/>
      <c r="F401" s="13"/>
      <c r="J401" s="18"/>
    </row>
    <row r="402" spans="2:10" x14ac:dyDescent="0.2">
      <c r="B402" s="87"/>
      <c r="F402" s="13"/>
      <c r="J402" s="18"/>
    </row>
    <row r="403" spans="2:10" x14ac:dyDescent="0.2">
      <c r="B403" s="87"/>
      <c r="F403" s="13"/>
      <c r="J403" s="18"/>
    </row>
    <row r="404" spans="2:10" x14ac:dyDescent="0.2">
      <c r="B404" s="87"/>
      <c r="F404" s="13"/>
      <c r="J404" s="18"/>
    </row>
    <row r="405" spans="2:10" x14ac:dyDescent="0.2">
      <c r="B405" s="87"/>
      <c r="F405" s="13"/>
      <c r="J405" s="18"/>
    </row>
    <row r="406" spans="2:10" x14ac:dyDescent="0.2">
      <c r="B406" s="87"/>
      <c r="F406" s="13"/>
      <c r="J406" s="18"/>
    </row>
    <row r="407" spans="2:10" x14ac:dyDescent="0.2">
      <c r="B407" s="87"/>
      <c r="F407" s="13"/>
      <c r="J407" s="18"/>
    </row>
    <row r="408" spans="2:10" x14ac:dyDescent="0.2">
      <c r="B408" s="87"/>
      <c r="F408" s="13"/>
      <c r="J408" s="18"/>
    </row>
    <row r="409" spans="2:10" x14ac:dyDescent="0.2">
      <c r="B409" s="87"/>
      <c r="F409" s="13"/>
      <c r="J409" s="18"/>
    </row>
    <row r="410" spans="2:10" x14ac:dyDescent="0.2">
      <c r="B410" s="87"/>
      <c r="F410" s="13"/>
      <c r="J410" s="18"/>
    </row>
    <row r="411" spans="2:10" x14ac:dyDescent="0.2">
      <c r="B411" s="87"/>
      <c r="F411" s="13"/>
      <c r="J411" s="18"/>
    </row>
    <row r="412" spans="2:10" x14ac:dyDescent="0.2">
      <c r="B412" s="87"/>
      <c r="F412" s="13"/>
      <c r="J412" s="18"/>
    </row>
    <row r="413" spans="2:10" x14ac:dyDescent="0.2">
      <c r="B413" s="87"/>
      <c r="F413" s="13"/>
      <c r="J413" s="18"/>
    </row>
    <row r="414" spans="2:10" x14ac:dyDescent="0.2">
      <c r="B414" s="87"/>
      <c r="F414" s="13"/>
      <c r="J414" s="18"/>
    </row>
    <row r="415" spans="2:10" x14ac:dyDescent="0.2">
      <c r="B415" s="87"/>
      <c r="F415" s="13"/>
      <c r="J415" s="18"/>
    </row>
    <row r="416" spans="2:10" x14ac:dyDescent="0.2">
      <c r="B416" s="87"/>
      <c r="F416" s="13"/>
      <c r="J416" s="18"/>
    </row>
    <row r="417" spans="2:10" x14ac:dyDescent="0.2">
      <c r="B417" s="87"/>
      <c r="F417" s="13"/>
      <c r="J417" s="18"/>
    </row>
    <row r="418" spans="2:10" x14ac:dyDescent="0.2">
      <c r="B418" s="87"/>
      <c r="F418" s="13"/>
      <c r="J418" s="18"/>
    </row>
    <row r="419" spans="2:10" x14ac:dyDescent="0.2">
      <c r="B419" s="87"/>
      <c r="F419" s="13"/>
      <c r="J419" s="18"/>
    </row>
    <row r="420" spans="2:10" x14ac:dyDescent="0.2">
      <c r="B420" s="87"/>
      <c r="F420" s="13"/>
      <c r="J420" s="18"/>
    </row>
    <row r="421" spans="2:10" x14ac:dyDescent="0.2">
      <c r="B421" s="87"/>
      <c r="F421" s="13"/>
      <c r="J421" s="18"/>
    </row>
    <row r="422" spans="2:10" x14ac:dyDescent="0.2">
      <c r="B422" s="87"/>
      <c r="F422" s="13"/>
      <c r="J422" s="18"/>
    </row>
    <row r="423" spans="2:10" x14ac:dyDescent="0.2">
      <c r="B423" s="87"/>
      <c r="F423" s="13"/>
      <c r="J423" s="18"/>
    </row>
    <row r="424" spans="2:10" x14ac:dyDescent="0.2">
      <c r="B424" s="87"/>
      <c r="F424" s="13"/>
      <c r="J424" s="18"/>
    </row>
    <row r="425" spans="2:10" x14ac:dyDescent="0.2">
      <c r="B425" s="87"/>
      <c r="F425" s="13"/>
      <c r="J425" s="18"/>
    </row>
    <row r="426" spans="2:10" x14ac:dyDescent="0.2">
      <c r="B426" s="87"/>
      <c r="F426" s="13"/>
      <c r="J426" s="18"/>
    </row>
    <row r="427" spans="2:10" x14ac:dyDescent="0.2">
      <c r="B427" s="87"/>
      <c r="F427" s="13"/>
      <c r="J427" s="18"/>
    </row>
    <row r="428" spans="2:10" x14ac:dyDescent="0.2">
      <c r="B428" s="87"/>
      <c r="F428" s="13"/>
      <c r="J428" s="18"/>
    </row>
    <row r="429" spans="2:10" x14ac:dyDescent="0.2">
      <c r="B429" s="87"/>
      <c r="F429" s="13"/>
      <c r="J429" s="18"/>
    </row>
    <row r="430" spans="2:10" x14ac:dyDescent="0.2">
      <c r="B430" s="87"/>
      <c r="F430" s="13"/>
      <c r="J430" s="18"/>
    </row>
    <row r="431" spans="2:10" x14ac:dyDescent="0.2">
      <c r="B431" s="87"/>
      <c r="F431" s="13"/>
      <c r="J431" s="18"/>
    </row>
    <row r="432" spans="2:10" x14ac:dyDescent="0.2">
      <c r="B432" s="87"/>
      <c r="F432" s="13"/>
      <c r="J432" s="18"/>
    </row>
    <row r="433" spans="2:10" x14ac:dyDescent="0.2">
      <c r="B433" s="87"/>
      <c r="F433" s="13"/>
      <c r="J433" s="18"/>
    </row>
    <row r="434" spans="2:10" x14ac:dyDescent="0.2">
      <c r="B434" s="87"/>
      <c r="F434" s="13"/>
      <c r="J434" s="18"/>
    </row>
    <row r="435" spans="2:10" x14ac:dyDescent="0.2">
      <c r="B435" s="87"/>
      <c r="F435" s="13"/>
      <c r="J435" s="18"/>
    </row>
    <row r="436" spans="2:10" x14ac:dyDescent="0.2">
      <c r="B436" s="87"/>
      <c r="F436" s="13"/>
      <c r="J436" s="18"/>
    </row>
    <row r="437" spans="2:10" x14ac:dyDescent="0.2">
      <c r="B437" s="87"/>
      <c r="F437" s="13"/>
      <c r="J437" s="18"/>
    </row>
    <row r="438" spans="2:10" x14ac:dyDescent="0.2">
      <c r="B438" s="87"/>
      <c r="F438" s="13"/>
      <c r="J438" s="18"/>
    </row>
    <row r="439" spans="2:10" x14ac:dyDescent="0.2">
      <c r="B439" s="87"/>
      <c r="F439" s="13"/>
      <c r="J439" s="18"/>
    </row>
    <row r="440" spans="2:10" x14ac:dyDescent="0.2">
      <c r="B440" s="87"/>
      <c r="F440" s="13"/>
      <c r="J440" s="18"/>
    </row>
    <row r="441" spans="2:10" x14ac:dyDescent="0.2">
      <c r="B441" s="87"/>
      <c r="F441" s="13"/>
      <c r="J441" s="18"/>
    </row>
    <row r="442" spans="2:10" x14ac:dyDescent="0.2">
      <c r="B442" s="87"/>
      <c r="F442" s="13"/>
      <c r="J442" s="18"/>
    </row>
    <row r="443" spans="2:10" x14ac:dyDescent="0.2">
      <c r="B443" s="87"/>
      <c r="F443" s="13"/>
      <c r="J443" s="18"/>
    </row>
    <row r="444" spans="2:10" x14ac:dyDescent="0.2">
      <c r="B444" s="87"/>
      <c r="F444" s="13"/>
      <c r="J444" s="18"/>
    </row>
    <row r="445" spans="2:10" x14ac:dyDescent="0.2">
      <c r="B445" s="87"/>
      <c r="F445" s="13"/>
      <c r="J445" s="18"/>
    </row>
    <row r="446" spans="2:10" x14ac:dyDescent="0.2">
      <c r="B446" s="87"/>
      <c r="F446" s="13"/>
      <c r="J446" s="18"/>
    </row>
    <row r="447" spans="2:10" x14ac:dyDescent="0.2">
      <c r="B447" s="87"/>
      <c r="F447" s="13"/>
      <c r="J447" s="18"/>
    </row>
    <row r="448" spans="2:10" x14ac:dyDescent="0.2">
      <c r="B448" s="87"/>
      <c r="F448" s="13"/>
      <c r="J448" s="18"/>
    </row>
    <row r="449" spans="2:10" x14ac:dyDescent="0.2">
      <c r="B449" s="87"/>
      <c r="F449" s="13"/>
      <c r="J449" s="18"/>
    </row>
    <row r="450" spans="2:10" x14ac:dyDescent="0.2">
      <c r="B450" s="87"/>
      <c r="F450" s="13"/>
      <c r="J450" s="18"/>
    </row>
    <row r="451" spans="2:10" x14ac:dyDescent="0.2">
      <c r="B451" s="87"/>
      <c r="F451" s="13"/>
      <c r="J451" s="18"/>
    </row>
    <row r="452" spans="2:10" x14ac:dyDescent="0.2">
      <c r="B452" s="87"/>
      <c r="F452" s="13"/>
      <c r="J452" s="18"/>
    </row>
    <row r="453" spans="2:10" x14ac:dyDescent="0.2">
      <c r="B453" s="87"/>
      <c r="F453" s="13"/>
      <c r="J453" s="18"/>
    </row>
    <row r="454" spans="2:10" x14ac:dyDescent="0.2">
      <c r="B454" s="87"/>
      <c r="F454" s="13"/>
      <c r="J454" s="18"/>
    </row>
    <row r="455" spans="2:10" x14ac:dyDescent="0.2">
      <c r="B455" s="87"/>
      <c r="F455" s="13"/>
      <c r="J455" s="18"/>
    </row>
    <row r="456" spans="2:10" x14ac:dyDescent="0.2">
      <c r="B456" s="87"/>
      <c r="F456" s="13"/>
      <c r="J456" s="18"/>
    </row>
    <row r="457" spans="2:10" x14ac:dyDescent="0.2">
      <c r="B457" s="87"/>
      <c r="F457" s="13"/>
      <c r="J457" s="18"/>
    </row>
    <row r="458" spans="2:10" x14ac:dyDescent="0.2">
      <c r="B458" s="87"/>
      <c r="F458" s="13"/>
      <c r="J458" s="18"/>
    </row>
    <row r="459" spans="2:10" x14ac:dyDescent="0.2">
      <c r="B459" s="87"/>
      <c r="F459" s="13"/>
      <c r="J459" s="18"/>
    </row>
    <row r="460" spans="2:10" x14ac:dyDescent="0.2">
      <c r="B460" s="87"/>
      <c r="F460" s="13"/>
      <c r="J460" s="18"/>
    </row>
    <row r="461" spans="2:10" x14ac:dyDescent="0.2">
      <c r="B461" s="87"/>
      <c r="F461" s="13"/>
      <c r="J461" s="18"/>
    </row>
    <row r="462" spans="2:10" x14ac:dyDescent="0.2">
      <c r="B462" s="87"/>
      <c r="F462" s="13"/>
      <c r="J462" s="18"/>
    </row>
    <row r="463" spans="2:10" x14ac:dyDescent="0.2">
      <c r="B463" s="87"/>
      <c r="F463" s="13"/>
      <c r="J463" s="18"/>
    </row>
    <row r="464" spans="2:10" x14ac:dyDescent="0.2">
      <c r="B464" s="87"/>
      <c r="F464" s="13"/>
      <c r="J464" s="18"/>
    </row>
    <row r="465" spans="2:10" x14ac:dyDescent="0.2">
      <c r="B465" s="87"/>
      <c r="F465" s="13"/>
      <c r="J465" s="18"/>
    </row>
    <row r="466" spans="2:10" x14ac:dyDescent="0.2">
      <c r="B466" s="87"/>
      <c r="F466" s="13"/>
      <c r="J466" s="18"/>
    </row>
    <row r="467" spans="2:10" x14ac:dyDescent="0.2">
      <c r="B467" s="87"/>
      <c r="F467" s="13"/>
      <c r="J467" s="18"/>
    </row>
    <row r="468" spans="2:10" x14ac:dyDescent="0.2">
      <c r="B468" s="87"/>
      <c r="F468" s="13"/>
      <c r="J468" s="18"/>
    </row>
    <row r="469" spans="2:10" x14ac:dyDescent="0.2">
      <c r="B469" s="87"/>
      <c r="F469" s="13"/>
      <c r="J469" s="18"/>
    </row>
    <row r="470" spans="2:10" x14ac:dyDescent="0.2">
      <c r="B470" s="87"/>
      <c r="F470" s="13"/>
      <c r="J470" s="18"/>
    </row>
    <row r="471" spans="2:10" x14ac:dyDescent="0.2">
      <c r="B471" s="87"/>
      <c r="F471" s="13"/>
      <c r="J471" s="18"/>
    </row>
    <row r="472" spans="2:10" x14ac:dyDescent="0.2">
      <c r="B472" s="87"/>
      <c r="F472" s="13"/>
      <c r="J472" s="18"/>
    </row>
    <row r="473" spans="2:10" x14ac:dyDescent="0.2">
      <c r="B473" s="87"/>
      <c r="F473" s="13"/>
      <c r="J473" s="18"/>
    </row>
    <row r="474" spans="2:10" x14ac:dyDescent="0.2">
      <c r="B474" s="87"/>
      <c r="F474" s="13"/>
      <c r="J474" s="18"/>
    </row>
    <row r="475" spans="2:10" x14ac:dyDescent="0.2">
      <c r="B475" s="87"/>
      <c r="F475" s="13"/>
      <c r="J475" s="18"/>
    </row>
    <row r="476" spans="2:10" x14ac:dyDescent="0.2">
      <c r="B476" s="87"/>
      <c r="F476" s="13"/>
      <c r="J476" s="18"/>
    </row>
    <row r="477" spans="2:10" x14ac:dyDescent="0.2">
      <c r="B477" s="87"/>
      <c r="F477" s="13"/>
      <c r="J477" s="18"/>
    </row>
    <row r="478" spans="2:10" x14ac:dyDescent="0.2">
      <c r="B478" s="87"/>
      <c r="F478" s="13"/>
      <c r="J478" s="18"/>
    </row>
    <row r="479" spans="2:10" x14ac:dyDescent="0.2">
      <c r="B479" s="87"/>
      <c r="F479" s="13"/>
      <c r="J479" s="18"/>
    </row>
    <row r="480" spans="2:10" x14ac:dyDescent="0.2">
      <c r="B480" s="87"/>
      <c r="F480" s="13"/>
      <c r="J480" s="18"/>
    </row>
    <row r="481" spans="2:10" x14ac:dyDescent="0.2">
      <c r="B481" s="87"/>
      <c r="F481" s="13"/>
      <c r="J481" s="18"/>
    </row>
    <row r="482" spans="2:10" x14ac:dyDescent="0.2">
      <c r="B482" s="87"/>
      <c r="F482" s="13"/>
      <c r="J482" s="18"/>
    </row>
    <row r="483" spans="2:10" x14ac:dyDescent="0.2">
      <c r="B483" s="87"/>
      <c r="F483" s="13"/>
      <c r="J483" s="18"/>
    </row>
    <row r="484" spans="2:10" x14ac:dyDescent="0.2">
      <c r="B484" s="87"/>
      <c r="F484" s="13"/>
      <c r="J484" s="18"/>
    </row>
    <row r="485" spans="2:10" x14ac:dyDescent="0.2">
      <c r="B485" s="87"/>
      <c r="F485" s="13"/>
      <c r="J485" s="18"/>
    </row>
    <row r="486" spans="2:10" x14ac:dyDescent="0.2">
      <c r="B486" s="87"/>
      <c r="F486" s="13"/>
      <c r="J486" s="18"/>
    </row>
    <row r="487" spans="2:10" x14ac:dyDescent="0.2">
      <c r="B487" s="87"/>
      <c r="F487" s="13"/>
      <c r="J487" s="18"/>
    </row>
    <row r="488" spans="2:10" x14ac:dyDescent="0.2">
      <c r="B488" s="87"/>
      <c r="F488" s="13"/>
      <c r="J488" s="18"/>
    </row>
    <row r="489" spans="2:10" x14ac:dyDescent="0.2">
      <c r="B489" s="87"/>
      <c r="F489" s="13"/>
      <c r="J489" s="18"/>
    </row>
    <row r="490" spans="2:10" x14ac:dyDescent="0.2">
      <c r="B490" s="87"/>
      <c r="F490" s="13"/>
      <c r="J490" s="18"/>
    </row>
    <row r="491" spans="2:10" x14ac:dyDescent="0.2">
      <c r="B491" s="87"/>
      <c r="F491" s="13"/>
      <c r="J491" s="18"/>
    </row>
    <row r="492" spans="2:10" x14ac:dyDescent="0.2">
      <c r="B492" s="87"/>
      <c r="F492" s="13"/>
      <c r="J492" s="18"/>
    </row>
    <row r="493" spans="2:10" x14ac:dyDescent="0.2">
      <c r="B493" s="87"/>
      <c r="F493" s="13"/>
      <c r="J493" s="18"/>
    </row>
    <row r="494" spans="2:10" x14ac:dyDescent="0.2">
      <c r="B494" s="87"/>
      <c r="F494" s="13"/>
      <c r="J494" s="18"/>
    </row>
    <row r="495" spans="2:10" x14ac:dyDescent="0.2">
      <c r="B495" s="87"/>
      <c r="F495" s="13"/>
      <c r="J495" s="18"/>
    </row>
    <row r="496" spans="2:10" x14ac:dyDescent="0.2">
      <c r="B496" s="87"/>
      <c r="F496" s="13"/>
      <c r="J496" s="18"/>
    </row>
    <row r="497" spans="2:10" x14ac:dyDescent="0.2">
      <c r="B497" s="87"/>
      <c r="F497" s="13"/>
      <c r="J497" s="18"/>
    </row>
    <row r="498" spans="2:10" x14ac:dyDescent="0.2">
      <c r="B498" s="87"/>
      <c r="F498" s="13"/>
      <c r="J498" s="18"/>
    </row>
    <row r="499" spans="2:10" x14ac:dyDescent="0.2">
      <c r="B499" s="87"/>
      <c r="F499" s="13"/>
      <c r="J499" s="18"/>
    </row>
    <row r="500" spans="2:10" x14ac:dyDescent="0.2">
      <c r="B500" s="87"/>
      <c r="F500" s="13"/>
      <c r="J500" s="18"/>
    </row>
    <row r="501" spans="2:10" x14ac:dyDescent="0.2">
      <c r="B501" s="87"/>
      <c r="F501" s="13"/>
      <c r="J501" s="18"/>
    </row>
    <row r="502" spans="2:10" x14ac:dyDescent="0.2">
      <c r="B502" s="87"/>
      <c r="F502" s="13"/>
      <c r="J502" s="18"/>
    </row>
    <row r="503" spans="2:10" x14ac:dyDescent="0.2">
      <c r="B503" s="87"/>
      <c r="F503" s="13"/>
      <c r="J503" s="18"/>
    </row>
    <row r="504" spans="2:10" x14ac:dyDescent="0.2">
      <c r="B504" s="87"/>
      <c r="F504" s="13"/>
      <c r="J504" s="18"/>
    </row>
    <row r="505" spans="2:10" x14ac:dyDescent="0.2">
      <c r="B505" s="87"/>
      <c r="F505" s="13"/>
      <c r="J505" s="18"/>
    </row>
    <row r="506" spans="2:10" x14ac:dyDescent="0.2">
      <c r="B506" s="87"/>
      <c r="F506" s="13"/>
      <c r="J506" s="18"/>
    </row>
    <row r="507" spans="2:10" x14ac:dyDescent="0.2">
      <c r="B507" s="87"/>
      <c r="F507" s="13"/>
      <c r="J507" s="18"/>
    </row>
    <row r="508" spans="2:10" x14ac:dyDescent="0.2">
      <c r="B508" s="87"/>
      <c r="F508" s="13"/>
      <c r="J508" s="18"/>
    </row>
    <row r="509" spans="2:10" x14ac:dyDescent="0.2">
      <c r="B509" s="87"/>
      <c r="F509" s="13"/>
      <c r="J509" s="18"/>
    </row>
    <row r="510" spans="2:10" x14ac:dyDescent="0.2">
      <c r="B510" s="87"/>
      <c r="F510" s="13"/>
      <c r="J510" s="18"/>
    </row>
    <row r="511" spans="2:10" x14ac:dyDescent="0.2">
      <c r="B511" s="87"/>
      <c r="F511" s="13"/>
      <c r="J511" s="18"/>
    </row>
    <row r="512" spans="2:10" x14ac:dyDescent="0.2">
      <c r="B512" s="87"/>
      <c r="F512" s="13"/>
      <c r="J512" s="18"/>
    </row>
    <row r="513" spans="2:10" x14ac:dyDescent="0.2">
      <c r="B513" s="87"/>
      <c r="F513" s="13"/>
      <c r="J513" s="18"/>
    </row>
    <row r="514" spans="2:10" x14ac:dyDescent="0.2">
      <c r="B514" s="87"/>
      <c r="F514" s="13"/>
      <c r="J514" s="18"/>
    </row>
    <row r="515" spans="2:10" x14ac:dyDescent="0.2">
      <c r="B515" s="87"/>
      <c r="F515" s="13"/>
      <c r="J515" s="18"/>
    </row>
    <row r="516" spans="2:10" x14ac:dyDescent="0.2">
      <c r="B516" s="87"/>
      <c r="F516" s="13"/>
      <c r="J516" s="18"/>
    </row>
    <row r="517" spans="2:10" x14ac:dyDescent="0.2">
      <c r="B517" s="87"/>
      <c r="F517" s="13"/>
      <c r="J517" s="18"/>
    </row>
    <row r="518" spans="2:10" x14ac:dyDescent="0.2">
      <c r="B518" s="87"/>
      <c r="F518" s="13"/>
      <c r="J518" s="18"/>
    </row>
    <row r="519" spans="2:10" x14ac:dyDescent="0.2">
      <c r="B519" s="87"/>
      <c r="F519" s="13"/>
      <c r="J519" s="18"/>
    </row>
    <row r="520" spans="2:10" x14ac:dyDescent="0.2">
      <c r="B520" s="87"/>
      <c r="F520" s="13"/>
      <c r="J520" s="18"/>
    </row>
    <row r="521" spans="2:10" x14ac:dyDescent="0.2">
      <c r="B521" s="87"/>
      <c r="F521" s="13"/>
      <c r="J521" s="18"/>
    </row>
    <row r="522" spans="2:10" x14ac:dyDescent="0.2">
      <c r="B522" s="87"/>
      <c r="F522" s="13"/>
      <c r="J522" s="18"/>
    </row>
    <row r="523" spans="2:10" x14ac:dyDescent="0.2">
      <c r="B523" s="87"/>
      <c r="F523" s="13"/>
      <c r="J523" s="18"/>
    </row>
    <row r="524" spans="2:10" x14ac:dyDescent="0.2">
      <c r="B524" s="87"/>
      <c r="F524" s="13"/>
      <c r="J524" s="18"/>
    </row>
    <row r="525" spans="2:10" x14ac:dyDescent="0.2">
      <c r="B525" s="87"/>
      <c r="F525" s="13"/>
      <c r="J525" s="18"/>
    </row>
    <row r="526" spans="2:10" x14ac:dyDescent="0.2">
      <c r="B526" s="87"/>
      <c r="F526" s="13"/>
      <c r="J526" s="18"/>
    </row>
    <row r="527" spans="2:10" x14ac:dyDescent="0.2">
      <c r="B527" s="87"/>
      <c r="F527" s="13"/>
      <c r="J527" s="18"/>
    </row>
    <row r="528" spans="2:10" x14ac:dyDescent="0.2">
      <c r="B528" s="87"/>
      <c r="F528" s="13"/>
      <c r="J528" s="18"/>
    </row>
    <row r="529" spans="2:10" x14ac:dyDescent="0.2">
      <c r="B529" s="87"/>
      <c r="F529" s="13"/>
      <c r="J529" s="18"/>
    </row>
    <row r="530" spans="2:10" x14ac:dyDescent="0.2">
      <c r="B530" s="87"/>
      <c r="F530" s="13"/>
      <c r="J530" s="18"/>
    </row>
    <row r="531" spans="2:10" x14ac:dyDescent="0.2">
      <c r="B531" s="87"/>
      <c r="F531" s="13"/>
      <c r="J531" s="18"/>
    </row>
    <row r="532" spans="2:10" x14ac:dyDescent="0.2">
      <c r="B532" s="87"/>
      <c r="F532" s="13"/>
      <c r="J532" s="18"/>
    </row>
    <row r="533" spans="2:10" x14ac:dyDescent="0.2">
      <c r="B533" s="87"/>
      <c r="F533" s="13"/>
      <c r="J533" s="18"/>
    </row>
    <row r="534" spans="2:10" x14ac:dyDescent="0.2">
      <c r="B534" s="87"/>
      <c r="F534" s="13"/>
      <c r="J534" s="18"/>
    </row>
    <row r="535" spans="2:10" x14ac:dyDescent="0.2">
      <c r="B535" s="87"/>
      <c r="F535" s="13"/>
      <c r="J535" s="18"/>
    </row>
    <row r="536" spans="2:10" x14ac:dyDescent="0.2">
      <c r="B536" s="87"/>
      <c r="F536" s="13"/>
      <c r="J536" s="18"/>
    </row>
    <row r="537" spans="2:10" x14ac:dyDescent="0.2">
      <c r="B537" s="87"/>
      <c r="F537" s="13"/>
      <c r="J537" s="18"/>
    </row>
    <row r="538" spans="2:10" x14ac:dyDescent="0.2">
      <c r="B538" s="87"/>
      <c r="F538" s="13"/>
      <c r="J538" s="18"/>
    </row>
    <row r="539" spans="2:10" x14ac:dyDescent="0.2">
      <c r="B539" s="87"/>
      <c r="F539" s="13"/>
      <c r="J539" s="18"/>
    </row>
    <row r="540" spans="2:10" x14ac:dyDescent="0.2">
      <c r="B540" s="87"/>
      <c r="F540" s="13"/>
      <c r="J540" s="18"/>
    </row>
    <row r="541" spans="2:10" x14ac:dyDescent="0.2">
      <c r="B541" s="87"/>
      <c r="F541" s="13"/>
      <c r="J541" s="18"/>
    </row>
    <row r="542" spans="2:10" x14ac:dyDescent="0.2">
      <c r="B542" s="87"/>
      <c r="F542" s="13"/>
      <c r="J542" s="18"/>
    </row>
    <row r="543" spans="2:10" x14ac:dyDescent="0.2">
      <c r="B543" s="87"/>
      <c r="F543" s="13"/>
      <c r="J543" s="18"/>
    </row>
    <row r="544" spans="2:10" x14ac:dyDescent="0.2">
      <c r="B544" s="87"/>
      <c r="F544" s="13"/>
      <c r="J544" s="18"/>
    </row>
    <row r="545" spans="2:10" x14ac:dyDescent="0.2">
      <c r="B545" s="87"/>
      <c r="F545" s="13"/>
      <c r="J545" s="18"/>
    </row>
    <row r="546" spans="2:10" x14ac:dyDescent="0.2">
      <c r="B546" s="87"/>
      <c r="F546" s="13"/>
      <c r="J546" s="18"/>
    </row>
    <row r="547" spans="2:10" x14ac:dyDescent="0.2">
      <c r="B547" s="87"/>
      <c r="F547" s="13"/>
      <c r="J547" s="18"/>
    </row>
    <row r="548" spans="2:10" x14ac:dyDescent="0.2">
      <c r="B548" s="87"/>
      <c r="F548" s="13"/>
      <c r="J548" s="18"/>
    </row>
    <row r="549" spans="2:10" x14ac:dyDescent="0.2">
      <c r="B549" s="87"/>
      <c r="F549" s="13"/>
      <c r="J549" s="18"/>
    </row>
    <row r="550" spans="2:10" x14ac:dyDescent="0.2">
      <c r="B550" s="87"/>
      <c r="F550" s="13"/>
      <c r="J550" s="18"/>
    </row>
    <row r="551" spans="2:10" x14ac:dyDescent="0.2">
      <c r="B551" s="87"/>
      <c r="F551" s="13"/>
      <c r="J551" s="18"/>
    </row>
    <row r="552" spans="2:10" x14ac:dyDescent="0.2">
      <c r="B552" s="87"/>
      <c r="F552" s="13"/>
      <c r="J552" s="18"/>
    </row>
    <row r="553" spans="2:10" x14ac:dyDescent="0.2">
      <c r="B553" s="87"/>
      <c r="F553" s="13"/>
      <c r="J553" s="18"/>
    </row>
    <row r="554" spans="2:10" x14ac:dyDescent="0.2">
      <c r="B554" s="87"/>
      <c r="F554" s="13"/>
      <c r="J554" s="18"/>
    </row>
    <row r="555" spans="2:10" x14ac:dyDescent="0.2">
      <c r="B555" s="87"/>
      <c r="F555" s="13"/>
      <c r="J555" s="18"/>
    </row>
    <row r="556" spans="2:10" x14ac:dyDescent="0.2">
      <c r="B556" s="87"/>
      <c r="F556" s="13"/>
      <c r="J556" s="18"/>
    </row>
    <row r="557" spans="2:10" x14ac:dyDescent="0.2">
      <c r="B557" s="87"/>
      <c r="F557" s="13"/>
      <c r="J557" s="18"/>
    </row>
    <row r="558" spans="2:10" x14ac:dyDescent="0.2">
      <c r="B558" s="87"/>
      <c r="F558" s="13"/>
      <c r="J558" s="18"/>
    </row>
    <row r="559" spans="2:10" x14ac:dyDescent="0.2">
      <c r="B559" s="87"/>
      <c r="F559" s="13"/>
      <c r="J559" s="18"/>
    </row>
    <row r="560" spans="2:10" x14ac:dyDescent="0.2">
      <c r="B560" s="87"/>
      <c r="F560" s="13"/>
      <c r="J560" s="18"/>
    </row>
    <row r="561" spans="2:10" x14ac:dyDescent="0.2">
      <c r="B561" s="87"/>
      <c r="F561" s="13"/>
      <c r="J561" s="18"/>
    </row>
    <row r="562" spans="2:10" x14ac:dyDescent="0.2">
      <c r="B562" s="87"/>
      <c r="F562" s="13"/>
      <c r="J562" s="18"/>
    </row>
    <row r="563" spans="2:10" x14ac:dyDescent="0.2">
      <c r="B563" s="87"/>
      <c r="F563" s="13"/>
      <c r="J563" s="18"/>
    </row>
    <row r="564" spans="2:10" x14ac:dyDescent="0.2">
      <c r="B564" s="87"/>
      <c r="F564" s="13"/>
      <c r="J564" s="18"/>
    </row>
    <row r="565" spans="2:10" x14ac:dyDescent="0.2">
      <c r="B565" s="87"/>
      <c r="F565" s="13"/>
      <c r="J565" s="18"/>
    </row>
    <row r="566" spans="2:10" x14ac:dyDescent="0.2">
      <c r="B566" s="87"/>
      <c r="F566" s="13"/>
      <c r="J566" s="18"/>
    </row>
    <row r="567" spans="2:10" x14ac:dyDescent="0.2">
      <c r="B567" s="87"/>
      <c r="F567" s="13"/>
      <c r="J567" s="18"/>
    </row>
    <row r="568" spans="2:10" x14ac:dyDescent="0.2">
      <c r="B568" s="87"/>
      <c r="F568" s="13"/>
      <c r="J568" s="18"/>
    </row>
    <row r="569" spans="2:10" x14ac:dyDescent="0.2">
      <c r="B569" s="87"/>
      <c r="F569" s="13"/>
      <c r="J569" s="18"/>
    </row>
    <row r="570" spans="2:10" x14ac:dyDescent="0.2">
      <c r="B570" s="87"/>
      <c r="F570" s="13"/>
      <c r="J570" s="18"/>
    </row>
    <row r="571" spans="2:10" x14ac:dyDescent="0.2">
      <c r="B571" s="87"/>
      <c r="F571" s="13"/>
      <c r="J571" s="18"/>
    </row>
    <row r="572" spans="2:10" x14ac:dyDescent="0.2">
      <c r="B572" s="87"/>
      <c r="F572" s="13"/>
      <c r="J572" s="18"/>
    </row>
    <row r="573" spans="2:10" x14ac:dyDescent="0.2">
      <c r="B573" s="87"/>
      <c r="F573" s="13"/>
      <c r="J573" s="18"/>
    </row>
    <row r="574" spans="2:10" x14ac:dyDescent="0.2">
      <c r="B574" s="87"/>
      <c r="F574" s="13"/>
      <c r="J574" s="18"/>
    </row>
    <row r="575" spans="2:10" x14ac:dyDescent="0.2">
      <c r="B575" s="87"/>
      <c r="F575" s="13"/>
      <c r="J575" s="18"/>
    </row>
    <row r="576" spans="2:10" x14ac:dyDescent="0.2">
      <c r="B576" s="87"/>
      <c r="F576" s="13"/>
      <c r="J576" s="18"/>
    </row>
    <row r="577" spans="2:10" x14ac:dyDescent="0.2">
      <c r="B577" s="87"/>
      <c r="F577" s="13"/>
      <c r="J577" s="18"/>
    </row>
    <row r="578" spans="2:10" x14ac:dyDescent="0.2">
      <c r="B578" s="87"/>
      <c r="F578" s="13"/>
      <c r="J578" s="18"/>
    </row>
    <row r="579" spans="2:10" x14ac:dyDescent="0.2">
      <c r="B579" s="87"/>
      <c r="F579" s="13"/>
      <c r="J579" s="18"/>
    </row>
    <row r="580" spans="2:10" x14ac:dyDescent="0.2">
      <c r="B580" s="87"/>
      <c r="F580" s="13"/>
      <c r="J580" s="18"/>
    </row>
    <row r="581" spans="2:10" x14ac:dyDescent="0.2">
      <c r="B581" s="87"/>
      <c r="F581" s="13"/>
      <c r="J581" s="18"/>
    </row>
    <row r="582" spans="2:10" x14ac:dyDescent="0.2">
      <c r="B582" s="87"/>
      <c r="F582" s="13"/>
      <c r="J582" s="18"/>
    </row>
    <row r="583" spans="2:10" x14ac:dyDescent="0.2">
      <c r="B583" s="87"/>
      <c r="F583" s="13"/>
      <c r="J583" s="18"/>
    </row>
    <row r="584" spans="2:10" x14ac:dyDescent="0.2">
      <c r="B584" s="87"/>
      <c r="F584" s="13"/>
      <c r="J584" s="18"/>
    </row>
    <row r="585" spans="2:10" x14ac:dyDescent="0.2">
      <c r="B585" s="87"/>
      <c r="F585" s="13"/>
      <c r="J585" s="18"/>
    </row>
    <row r="586" spans="2:10" x14ac:dyDescent="0.2">
      <c r="B586" s="87"/>
      <c r="F586" s="13"/>
      <c r="J586" s="18"/>
    </row>
    <row r="587" spans="2:10" x14ac:dyDescent="0.2">
      <c r="B587" s="87"/>
      <c r="F587" s="13"/>
      <c r="J587" s="18"/>
    </row>
    <row r="588" spans="2:10" x14ac:dyDescent="0.2">
      <c r="B588" s="87"/>
      <c r="F588" s="13"/>
      <c r="J588" s="18"/>
    </row>
    <row r="589" spans="2:10" x14ac:dyDescent="0.2">
      <c r="B589" s="87"/>
      <c r="F589" s="13"/>
      <c r="J589" s="18"/>
    </row>
    <row r="590" spans="2:10" x14ac:dyDescent="0.2">
      <c r="B590" s="87"/>
      <c r="F590" s="13"/>
      <c r="J590" s="18"/>
    </row>
    <row r="591" spans="2:10" x14ac:dyDescent="0.2">
      <c r="B591" s="87"/>
      <c r="F591" s="13"/>
      <c r="J591" s="18"/>
    </row>
    <row r="592" spans="2:10" x14ac:dyDescent="0.2">
      <c r="B592" s="87"/>
      <c r="F592" s="13"/>
      <c r="J592" s="18"/>
    </row>
    <row r="593" spans="2:10" x14ac:dyDescent="0.2">
      <c r="B593" s="87"/>
      <c r="F593" s="13"/>
      <c r="J593" s="18"/>
    </row>
    <row r="594" spans="2:10" x14ac:dyDescent="0.2">
      <c r="B594" s="87"/>
      <c r="F594" s="13"/>
      <c r="J594" s="18"/>
    </row>
    <row r="595" spans="2:10" x14ac:dyDescent="0.2">
      <c r="B595" s="87"/>
      <c r="F595" s="13"/>
      <c r="J595" s="18"/>
    </row>
    <row r="596" spans="2:10" x14ac:dyDescent="0.2">
      <c r="B596" s="87"/>
      <c r="F596" s="13"/>
      <c r="J596" s="18"/>
    </row>
    <row r="597" spans="2:10" x14ac:dyDescent="0.2">
      <c r="B597" s="87"/>
      <c r="F597" s="13"/>
      <c r="J597" s="18"/>
    </row>
    <row r="598" spans="2:10" x14ac:dyDescent="0.2">
      <c r="B598" s="87"/>
      <c r="F598" s="13"/>
      <c r="J598" s="18"/>
    </row>
    <row r="599" spans="2:10" x14ac:dyDescent="0.2">
      <c r="B599" s="87"/>
      <c r="F599" s="13"/>
      <c r="J599" s="18"/>
    </row>
    <row r="600" spans="2:10" x14ac:dyDescent="0.2">
      <c r="B600" s="87"/>
      <c r="F600" s="13"/>
      <c r="J600" s="18"/>
    </row>
    <row r="601" spans="2:10" x14ac:dyDescent="0.2">
      <c r="B601" s="87"/>
      <c r="F601" s="13"/>
      <c r="J601" s="18"/>
    </row>
    <row r="602" spans="2:10" x14ac:dyDescent="0.2">
      <c r="B602" s="87"/>
      <c r="F602" s="13"/>
      <c r="J602" s="18"/>
    </row>
    <row r="603" spans="2:10" x14ac:dyDescent="0.2">
      <c r="B603" s="87"/>
      <c r="F603" s="13"/>
      <c r="J603" s="18"/>
    </row>
    <row r="604" spans="2:10" x14ac:dyDescent="0.2">
      <c r="F604" s="13"/>
      <c r="J604" s="18"/>
    </row>
    <row r="605" spans="2:10" x14ac:dyDescent="0.2">
      <c r="F605" s="13"/>
      <c r="J605" s="18"/>
    </row>
    <row r="606" spans="2:10" x14ac:dyDescent="0.2">
      <c r="F606" s="13"/>
      <c r="J606" s="18"/>
    </row>
    <row r="607" spans="2:10" x14ac:dyDescent="0.2">
      <c r="F607" s="13"/>
      <c r="J607" s="18"/>
    </row>
    <row r="608" spans="2:10" x14ac:dyDescent="0.2">
      <c r="F608" s="13"/>
      <c r="J608" s="18"/>
    </row>
    <row r="609" spans="6:10" x14ac:dyDescent="0.2">
      <c r="F609" s="13"/>
      <c r="J609" s="18"/>
    </row>
    <row r="610" spans="6:10" x14ac:dyDescent="0.2">
      <c r="F610" s="13"/>
      <c r="J610" s="18"/>
    </row>
    <row r="611" spans="6:10" x14ac:dyDescent="0.2">
      <c r="F611" s="13"/>
      <c r="J611" s="18"/>
    </row>
    <row r="612" spans="6:10" x14ac:dyDescent="0.2">
      <c r="F612" s="13"/>
      <c r="J612" s="18"/>
    </row>
    <row r="613" spans="6:10" x14ac:dyDescent="0.2">
      <c r="F613" s="13"/>
      <c r="J613" s="18"/>
    </row>
    <row r="614" spans="6:10" x14ac:dyDescent="0.2">
      <c r="F614" s="13"/>
      <c r="J614" s="18"/>
    </row>
    <row r="615" spans="6:10" x14ac:dyDescent="0.2">
      <c r="F615" s="13"/>
      <c r="J615" s="18"/>
    </row>
    <row r="616" spans="6:10" x14ac:dyDescent="0.2">
      <c r="F616" s="13"/>
      <c r="J616" s="18"/>
    </row>
    <row r="617" spans="6:10" x14ac:dyDescent="0.2">
      <c r="F617" s="13"/>
      <c r="J617" s="18"/>
    </row>
    <row r="618" spans="6:10" x14ac:dyDescent="0.2">
      <c r="F618" s="13"/>
      <c r="J618" s="18"/>
    </row>
    <row r="619" spans="6:10" x14ac:dyDescent="0.2">
      <c r="F619" s="13"/>
      <c r="J619" s="18"/>
    </row>
    <row r="620" spans="6:10" x14ac:dyDescent="0.2">
      <c r="F620" s="13"/>
      <c r="J620" s="18"/>
    </row>
    <row r="621" spans="6:10" x14ac:dyDescent="0.2">
      <c r="F621" s="13"/>
      <c r="J621" s="18"/>
    </row>
    <row r="622" spans="6:10" x14ac:dyDescent="0.2">
      <c r="F622" s="13"/>
      <c r="J622" s="18"/>
    </row>
    <row r="623" spans="6:10" x14ac:dyDescent="0.2">
      <c r="F623" s="13"/>
      <c r="J623" s="18"/>
    </row>
    <row r="624" spans="6:10" x14ac:dyDescent="0.2">
      <c r="F624" s="13"/>
      <c r="J624" s="18"/>
    </row>
    <row r="625" spans="6:10" x14ac:dyDescent="0.2">
      <c r="F625" s="13"/>
      <c r="J625" s="18"/>
    </row>
    <row r="626" spans="6:10" x14ac:dyDescent="0.2">
      <c r="F626" s="13"/>
      <c r="J626" s="18"/>
    </row>
    <row r="627" spans="6:10" x14ac:dyDescent="0.2">
      <c r="F627" s="13"/>
      <c r="J627" s="18"/>
    </row>
    <row r="628" spans="6:10" x14ac:dyDescent="0.2">
      <c r="F628" s="13"/>
      <c r="J628" s="18"/>
    </row>
    <row r="629" spans="6:10" x14ac:dyDescent="0.2">
      <c r="F629" s="13"/>
      <c r="J629" s="18"/>
    </row>
    <row r="630" spans="6:10" x14ac:dyDescent="0.2">
      <c r="F630" s="13"/>
      <c r="J630" s="18"/>
    </row>
    <row r="631" spans="6:10" x14ac:dyDescent="0.2">
      <c r="F631" s="13"/>
      <c r="J631" s="18"/>
    </row>
    <row r="632" spans="6:10" x14ac:dyDescent="0.2">
      <c r="F632" s="13"/>
      <c r="J632" s="18"/>
    </row>
    <row r="633" spans="6:10" x14ac:dyDescent="0.2">
      <c r="F633" s="13"/>
      <c r="J633" s="18"/>
    </row>
    <row r="634" spans="6:10" x14ac:dyDescent="0.2">
      <c r="F634" s="13"/>
      <c r="J634" s="18"/>
    </row>
    <row r="635" spans="6:10" x14ac:dyDescent="0.2">
      <c r="F635" s="13"/>
      <c r="J635" s="18"/>
    </row>
    <row r="636" spans="6:10" x14ac:dyDescent="0.2">
      <c r="F636" s="13"/>
      <c r="J636" s="18"/>
    </row>
    <row r="637" spans="6:10" x14ac:dyDescent="0.2">
      <c r="F637" s="13"/>
      <c r="J637" s="18"/>
    </row>
    <row r="638" spans="6:10" x14ac:dyDescent="0.2">
      <c r="F638" s="13"/>
      <c r="J638" s="18"/>
    </row>
    <row r="639" spans="6:10" x14ac:dyDescent="0.2">
      <c r="F639" s="13"/>
      <c r="J639" s="18"/>
    </row>
    <row r="640" spans="6:10" x14ac:dyDescent="0.2">
      <c r="F640" s="13"/>
      <c r="J640" s="18"/>
    </row>
    <row r="641" spans="6:10" x14ac:dyDescent="0.2">
      <c r="F641" s="13"/>
      <c r="J641" s="18"/>
    </row>
    <row r="642" spans="6:10" x14ac:dyDescent="0.2">
      <c r="F642" s="13"/>
      <c r="J642" s="18"/>
    </row>
    <row r="643" spans="6:10" x14ac:dyDescent="0.2">
      <c r="F643" s="13"/>
      <c r="J643" s="18"/>
    </row>
    <row r="644" spans="6:10" x14ac:dyDescent="0.2">
      <c r="F644" s="13"/>
      <c r="J644" s="18"/>
    </row>
    <row r="645" spans="6:10" x14ac:dyDescent="0.2">
      <c r="F645" s="13"/>
      <c r="J645" s="18"/>
    </row>
    <row r="646" spans="6:10" x14ac:dyDescent="0.2">
      <c r="F646" s="13"/>
      <c r="J646" s="18"/>
    </row>
    <row r="647" spans="6:10" x14ac:dyDescent="0.2">
      <c r="F647" s="13"/>
      <c r="J647" s="18"/>
    </row>
    <row r="648" spans="6:10" x14ac:dyDescent="0.2">
      <c r="F648" s="13"/>
      <c r="J648" s="18"/>
    </row>
    <row r="649" spans="6:10" x14ac:dyDescent="0.2">
      <c r="F649" s="13"/>
      <c r="J649" s="18"/>
    </row>
    <row r="650" spans="6:10" x14ac:dyDescent="0.2">
      <c r="F650" s="13"/>
      <c r="J650" s="18"/>
    </row>
    <row r="651" spans="6:10" x14ac:dyDescent="0.2">
      <c r="F651" s="13"/>
      <c r="J651" s="18"/>
    </row>
    <row r="652" spans="6:10" x14ac:dyDescent="0.2">
      <c r="F652" s="13"/>
      <c r="J652" s="18"/>
    </row>
    <row r="653" spans="6:10" x14ac:dyDescent="0.2">
      <c r="F653" s="13"/>
      <c r="J653" s="18"/>
    </row>
    <row r="654" spans="6:10" x14ac:dyDescent="0.2">
      <c r="F654" s="13"/>
      <c r="J654" s="18"/>
    </row>
    <row r="655" spans="6:10" x14ac:dyDescent="0.2">
      <c r="F655" s="13"/>
      <c r="J655" s="18"/>
    </row>
    <row r="656" spans="6:10" x14ac:dyDescent="0.2">
      <c r="F656" s="13"/>
      <c r="J656" s="18"/>
    </row>
    <row r="657" spans="6:10" x14ac:dyDescent="0.2">
      <c r="F657" s="13"/>
      <c r="J657" s="18"/>
    </row>
    <row r="658" spans="6:10" x14ac:dyDescent="0.2">
      <c r="F658" s="13"/>
      <c r="J658" s="18"/>
    </row>
    <row r="659" spans="6:10" x14ac:dyDescent="0.2">
      <c r="F659" s="13"/>
      <c r="J659" s="18"/>
    </row>
    <row r="660" spans="6:10" x14ac:dyDescent="0.2">
      <c r="F660" s="13"/>
      <c r="J660" s="18"/>
    </row>
    <row r="661" spans="6:10" x14ac:dyDescent="0.2">
      <c r="F661" s="13"/>
      <c r="J661" s="18"/>
    </row>
    <row r="662" spans="6:10" x14ac:dyDescent="0.2">
      <c r="F662" s="13"/>
      <c r="J662" s="18"/>
    </row>
    <row r="663" spans="6:10" x14ac:dyDescent="0.2">
      <c r="F663" s="13"/>
      <c r="J663" s="18"/>
    </row>
    <row r="664" spans="6:10" x14ac:dyDescent="0.2">
      <c r="F664" s="13"/>
      <c r="J664" s="18"/>
    </row>
    <row r="665" spans="6:10" x14ac:dyDescent="0.2">
      <c r="F665" s="13"/>
      <c r="J665" s="18"/>
    </row>
    <row r="666" spans="6:10" x14ac:dyDescent="0.2">
      <c r="F666" s="13"/>
    </row>
    <row r="667" spans="6:10" x14ac:dyDescent="0.2">
      <c r="F667" s="13"/>
    </row>
    <row r="668" spans="6:10" x14ac:dyDescent="0.2">
      <c r="F668" s="13"/>
    </row>
    <row r="669" spans="6:10" x14ac:dyDescent="0.2">
      <c r="F669" s="13"/>
    </row>
    <row r="670" spans="6:10" x14ac:dyDescent="0.2">
      <c r="F670" s="13"/>
    </row>
    <row r="671" spans="6:10" x14ac:dyDescent="0.2">
      <c r="F671" s="13"/>
    </row>
    <row r="672" spans="6:10" x14ac:dyDescent="0.2">
      <c r="F672" s="13"/>
    </row>
    <row r="673" spans="6:6" x14ac:dyDescent="0.2">
      <c r="F673" s="13"/>
    </row>
  </sheetData>
  <autoFilter ref="B1:K317">
    <sortState ref="B325:L375">
      <sortCondition descending="1" ref="C1:C410"/>
    </sortState>
  </autoFilter>
  <pageMargins left="0.70866141732283472" right="0.70866141732283472" top="0.74803149606299213" bottom="0.74803149606299213" header="0.31496062992125984" footer="0.31496062992125984"/>
  <pageSetup paperSize="8" scale="56" fitToHeight="0"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Solci</dc:creator>
  <cp:lastModifiedBy>Paolo Rubini</cp:lastModifiedBy>
  <cp:lastPrinted>2020-12-16T09:39:02Z</cp:lastPrinted>
  <dcterms:created xsi:type="dcterms:W3CDTF">2020-01-07T10:24:25Z</dcterms:created>
  <dcterms:modified xsi:type="dcterms:W3CDTF">2023-02-14T16:23:28Z</dcterms:modified>
</cp:coreProperties>
</file>