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0.34.20.95\acp\01_Gestione\ING RUBINI\FATTURE\Fatture 2023\"/>
    </mc:Choice>
  </mc:AlternateContent>
  <bookViews>
    <workbookView xWindow="0" yWindow="0" windowWidth="13710" windowHeight="6195"/>
  </bookViews>
  <sheets>
    <sheet name="Foglio1" sheetId="2" r:id="rId1"/>
  </sheets>
  <definedNames>
    <definedName name="_xlnm._FilterDatabase" localSheetId="0" hidden="1">Foglio1!$B$1:$K$367</definedName>
    <definedName name="_xlnm.Print_Area" localSheetId="0">Foglio1!$A$1:$K$134</definedName>
  </definedNames>
  <calcPr calcId="152511"/>
</workbook>
</file>

<file path=xl/calcChain.xml><?xml version="1.0" encoding="utf-8"?>
<calcChain xmlns="http://schemas.openxmlformats.org/spreadsheetml/2006/main">
  <c r="B289" i="2" l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</calcChain>
</file>

<file path=xl/sharedStrings.xml><?xml version="1.0" encoding="utf-8"?>
<sst xmlns="http://schemas.openxmlformats.org/spreadsheetml/2006/main" count="1892" uniqueCount="557">
  <si>
    <t>Fornitore</t>
  </si>
  <si>
    <t>Identificativo
fornitore</t>
  </si>
  <si>
    <t>Tipo
documento</t>
  </si>
  <si>
    <t>Numero fattura / 
Documento</t>
  </si>
  <si>
    <t>Data
emissione</t>
  </si>
  <si>
    <t>Imponibile/Importo
(totale in euro)</t>
  </si>
  <si>
    <t>Imposta
(totale in euro)</t>
  </si>
  <si>
    <t>Data
ricezione</t>
  </si>
  <si>
    <t>PAGAMENTO</t>
  </si>
  <si>
    <t>Fattura</t>
  </si>
  <si>
    <t>dal 01/01/23 al 08/01/23</t>
  </si>
  <si>
    <t>'SI.AM. s.r.l. a socio unico'</t>
  </si>
  <si>
    <t>'Saneco Disinfestazione e Servizi Ambientali s.r.l.'</t>
  </si>
  <si>
    <t>'DAGO S.A.S. DI TIRONI LAURA &amp; C.'</t>
  </si>
  <si>
    <t>'BM SOFTWARE ENGINEERING E CONSULTING SRL'</t>
  </si>
  <si>
    <t>'RISING SOCIETA' COOPERATIVA'</t>
  </si>
  <si>
    <t>'MARCO SGROI'</t>
  </si>
  <si>
    <t>'82/PA'</t>
  </si>
  <si>
    <t>'90/PA'</t>
  </si>
  <si>
    <t>'1'</t>
  </si>
  <si>
    <t>'100'</t>
  </si>
  <si>
    <t>'4/32'</t>
  </si>
  <si>
    <t>'57'</t>
  </si>
  <si>
    <t>'58'</t>
  </si>
  <si>
    <t>'01180890194'</t>
  </si>
  <si>
    <t>'01456220191'</t>
  </si>
  <si>
    <t>'01404590190'</t>
  </si>
  <si>
    <t>'01638410199'</t>
  </si>
  <si>
    <t>'04285680163'</t>
  </si>
  <si>
    <t>'00973270333'</t>
  </si>
  <si>
    <t>dal 09/01/23 al 15/01/23</t>
  </si>
  <si>
    <t>PAGATO 28/12/2022</t>
  </si>
  <si>
    <t>'823000003201'</t>
  </si>
  <si>
    <t>'12883420155'</t>
  </si>
  <si>
    <t>'23-0000036'</t>
  </si>
  <si>
    <t>'05026960962'</t>
  </si>
  <si>
    <t>'2'</t>
  </si>
  <si>
    <t>'01507050985'</t>
  </si>
  <si>
    <t>'A2A Energia SpA'</t>
  </si>
  <si>
    <t>'INAZ SRL Soc. Unip. '</t>
  </si>
  <si>
    <t>'Fogliata Carlo'</t>
  </si>
  <si>
    <t>dal 16/01/23 al 22/01/23</t>
  </si>
  <si>
    <t>ADDEBITO AUTOMATICO</t>
  </si>
  <si>
    <t>'CERVINO S.R.L.'</t>
  </si>
  <si>
    <t>'VOLKSWAGEN LEASING GMBH'</t>
  </si>
  <si>
    <t>'IMPRESA EDILE PILLA MARCO'</t>
  </si>
  <si>
    <t>'DAY RISTOSERVICE S.P.A'</t>
  </si>
  <si>
    <t>'Padania Acque S.p.a.'</t>
  </si>
  <si>
    <t>'MARCO PILLA'</t>
  </si>
  <si>
    <t>Nota di credito</t>
  </si>
  <si>
    <t>'3/2'</t>
  </si>
  <si>
    <t>'01339900993'</t>
  </si>
  <si>
    <t>'3/3'</t>
  </si>
  <si>
    <t>'20230900959V7'</t>
  </si>
  <si>
    <t>'12549080153'</t>
  </si>
  <si>
    <t>'20230007428V1'</t>
  </si>
  <si>
    <t>'01311470197'</t>
  </si>
  <si>
    <t>'V0-8992'</t>
  </si>
  <si>
    <t>'03543000370'</t>
  </si>
  <si>
    <t>'04202300000388'</t>
  </si>
  <si>
    <t>'00111860193'</t>
  </si>
  <si>
    <t>'20230504664V3'</t>
  </si>
  <si>
    <t>'4'</t>
  </si>
  <si>
    <t>dal 23/01/23 al 29/01/23</t>
  </si>
  <si>
    <t>PAGATO 6/12/2022</t>
  </si>
  <si>
    <t>PAGATO 26/1/2023</t>
  </si>
  <si>
    <t>'A2A Smart City S.p.A.'</t>
  </si>
  <si>
    <t>'ASSINDUSTRIA SERVIZI SPA'</t>
  </si>
  <si>
    <t>'ILARIA VALERI'</t>
  </si>
  <si>
    <t>'SIMONE ALLODI'</t>
  </si>
  <si>
    <t>'ANGELO ROSSI ASCENSORI SRL'</t>
  </si>
  <si>
    <t>'AUTOSTRADE PER L'ITALIA S.P.A.'</t>
  </si>
  <si>
    <t>'TELEPASS S.P.A.'</t>
  </si>
  <si>
    <t>'PEDRAZZI  MAURIZIO'</t>
  </si>
  <si>
    <t>'BELLONI GIANPIETRO UMBERTO'</t>
  </si>
  <si>
    <t>'PIERLUIGI BERTOLETTI'</t>
  </si>
  <si>
    <t>'04202300000390'</t>
  </si>
  <si>
    <t>'04202300000389'</t>
  </si>
  <si>
    <t>'202311000000851'</t>
  </si>
  <si>
    <t>'202311000000197'</t>
  </si>
  <si>
    <t>'202311000000194'</t>
  </si>
  <si>
    <t>'115'</t>
  </si>
  <si>
    <t>Parcella</t>
  </si>
  <si>
    <t>'8/00'</t>
  </si>
  <si>
    <t>'14'</t>
  </si>
  <si>
    <t>'FC0000088-0'</t>
  </si>
  <si>
    <t>'000000900001831D'</t>
  </si>
  <si>
    <t>'000000900001579T'</t>
  </si>
  <si>
    <t>'28'</t>
  </si>
  <si>
    <t>'FE/3/2023'</t>
  </si>
  <si>
    <t>'02159020177'</t>
  </si>
  <si>
    <t>'00314890195'</t>
  </si>
  <si>
    <t>'01071210197'</t>
  </si>
  <si>
    <t>'03786320964'</t>
  </si>
  <si>
    <t>'01164740191'</t>
  </si>
  <si>
    <t>'07516911000'</t>
  </si>
  <si>
    <t>'09771701001'</t>
  </si>
  <si>
    <t>'00715040192'</t>
  </si>
  <si>
    <t>'11957650150'</t>
  </si>
  <si>
    <t>'01288300195'</t>
  </si>
  <si>
    <t>dal 30/01/23 al 05/02/23</t>
  </si>
  <si>
    <t>RIFIUTATA PER MANCANZA CIG</t>
  </si>
  <si>
    <t>ASSINDUSTRIA SERVIZI SPA'</t>
  </si>
  <si>
    <t xml:space="preserve">Fattura </t>
  </si>
  <si>
    <t>'823000027503'</t>
  </si>
  <si>
    <t>'2071'</t>
  </si>
  <si>
    <t>'12/PA'</t>
  </si>
  <si>
    <t>'8B00106932'</t>
  </si>
  <si>
    <t>'01132880194'</t>
  </si>
  <si>
    <t>'03680110966'</t>
  </si>
  <si>
    <t>'00488410010'</t>
  </si>
  <si>
    <t>'ITALSINERGIE S.R.L.'</t>
  </si>
  <si>
    <t>'Kalyos S.r.l '</t>
  </si>
  <si>
    <t>'TIM  S.p.A.'</t>
  </si>
  <si>
    <t>dal 06/02/23 al 12/02/23</t>
  </si>
  <si>
    <t>'DAY RISTOSERVICE S.P.A. SOCIETA' BENEFIT'</t>
  </si>
  <si>
    <t>'Mara Bergomi'</t>
  </si>
  <si>
    <t>'Cavalli Alfredo'</t>
  </si>
  <si>
    <t>'V0-19914'</t>
  </si>
  <si>
    <t>'8B00106594'</t>
  </si>
  <si>
    <t>'9'</t>
  </si>
  <si>
    <t>'1/PA'</t>
  </si>
  <si>
    <t>'20230073949V1'</t>
  </si>
  <si>
    <t>'20230902082V7'</t>
  </si>
  <si>
    <t>'3/01'</t>
  </si>
  <si>
    <t>'5/01'</t>
  </si>
  <si>
    <t>'4/01'</t>
  </si>
  <si>
    <t>'02713730980'</t>
  </si>
  <si>
    <t>'00214510331'</t>
  </si>
  <si>
    <t>dal 13/02/23 al 19/02/23</t>
  </si>
  <si>
    <t>dal 20/02/23 al 26/02/23</t>
  </si>
  <si>
    <t>PAGATO 28/2/2023</t>
  </si>
  <si>
    <t>'A2A Calore e Servizi S.r.l.'</t>
  </si>
  <si>
    <t>'VODAFONE ITALIA S.p.A.'</t>
  </si>
  <si>
    <t>'ACS S.R.L.'</t>
  </si>
  <si>
    <t>'2023505048736'</t>
  </si>
  <si>
    <t>'10421210153'</t>
  </si>
  <si>
    <t>'AP02826681'</t>
  </si>
  <si>
    <t>'08539010010'</t>
  </si>
  <si>
    <t>'FVL81'</t>
  </si>
  <si>
    <t>'01361380197'</t>
  </si>
  <si>
    <t>'823000035152'</t>
  </si>
  <si>
    <t>'202311000001753'</t>
  </si>
  <si>
    <t>'BRESCIA MOBILITA' S.P.A.'</t>
  </si>
  <si>
    <t>'BOZZETTI SRL'</t>
  </si>
  <si>
    <t>'P&amp;I - STUDIO LEGALE GUCCIONE E ASSOCIATI'</t>
  </si>
  <si>
    <t>'235'</t>
  </si>
  <si>
    <t>'000000900004946D'</t>
  </si>
  <si>
    <t>'000000178007456P'</t>
  </si>
  <si>
    <t>'000000900006417T'</t>
  </si>
  <si>
    <t>'6'</t>
  </si>
  <si>
    <t>'38/001'</t>
  </si>
  <si>
    <t>'5'</t>
  </si>
  <si>
    <t>'7'</t>
  </si>
  <si>
    <t>'3'</t>
  </si>
  <si>
    <t>'20'</t>
  </si>
  <si>
    <t>'02246660985'</t>
  </si>
  <si>
    <t>'01554590198'</t>
  </si>
  <si>
    <t>'11943661006'</t>
  </si>
  <si>
    <t>ANNULLATA CON NOTA DI CREDITO</t>
  </si>
  <si>
    <t>'CIVARDI GABRIELE'</t>
  </si>
  <si>
    <t>'FIRESERVICE S.R.L.'</t>
  </si>
  <si>
    <t>'823000060700'</t>
  </si>
  <si>
    <t>'8'</t>
  </si>
  <si>
    <t>'01215860196'</t>
  </si>
  <si>
    <t>'10'</t>
  </si>
  <si>
    <t>'23'</t>
  </si>
  <si>
    <t>'V0-36382'</t>
  </si>
  <si>
    <t>'20230140004V1'</t>
  </si>
  <si>
    <t>'001036/23'</t>
  </si>
  <si>
    <t>'02271340982'</t>
  </si>
  <si>
    <t>'3/PA'</t>
  </si>
  <si>
    <t>dal 27/02/23 al 05/03/23</t>
  </si>
  <si>
    <t>dal 06/03/23 al 12/03/23</t>
  </si>
  <si>
    <t>dal 13/03/23 al 19/03/23</t>
  </si>
  <si>
    <t>NOTA DI CREDITO</t>
  </si>
  <si>
    <t>'20230904162V7'</t>
  </si>
  <si>
    <t>'202311000002401'</t>
  </si>
  <si>
    <t>'202311000003442'</t>
  </si>
  <si>
    <t>'202311000003396'</t>
  </si>
  <si>
    <t>'202311000003401'</t>
  </si>
  <si>
    <t>'3142'</t>
  </si>
  <si>
    <t>'2023505084305'</t>
  </si>
  <si>
    <t>'13/E'</t>
  </si>
  <si>
    <t>'01549290193'</t>
  </si>
  <si>
    <t>'ANNA MARIANGELA SEVERGNINI'</t>
  </si>
  <si>
    <t>dal 20/03/23 al 26/03/23</t>
  </si>
  <si>
    <t>PAGATO 29/3/2023</t>
  </si>
  <si>
    <t>'383'</t>
  </si>
  <si>
    <t>'3167'</t>
  </si>
  <si>
    <t>'000000900007697D'</t>
  </si>
  <si>
    <t>'000000178014554P'</t>
  </si>
  <si>
    <t>'000000900011266T'</t>
  </si>
  <si>
    <t>dal 27/03/23 al 02/04/23</t>
  </si>
  <si>
    <t>dal 03/04/23 al 09/04/23</t>
  </si>
  <si>
    <t>dal 10/04/23 al 16/04/23</t>
  </si>
  <si>
    <t>'CREMONAUFFICIO s.r.l.'</t>
  </si>
  <si>
    <t>'TERMOIDRAULICA FASOLI SRL'</t>
  </si>
  <si>
    <t>'11'</t>
  </si>
  <si>
    <t>'FVE-2023-209'</t>
  </si>
  <si>
    <t>'00857550198'</t>
  </si>
  <si>
    <t>'12'</t>
  </si>
  <si>
    <t>'823000094735'</t>
  </si>
  <si>
    <t>'001217/23'</t>
  </si>
  <si>
    <t>'V0-51367'</t>
  </si>
  <si>
    <t>'1/147'</t>
  </si>
  <si>
    <t>'01380380194'</t>
  </si>
  <si>
    <t>'7/PA'</t>
  </si>
  <si>
    <t>'20230207065V1'</t>
  </si>
  <si>
    <t>dal 17/04/23 al 23/04/23</t>
  </si>
  <si>
    <t>'SIMONE RIZZI'</t>
  </si>
  <si>
    <t>'8B00342256'</t>
  </si>
  <si>
    <t>'8B00343554'</t>
  </si>
  <si>
    <t>'20230907209V7'</t>
  </si>
  <si>
    <t>'2023505110364'</t>
  </si>
  <si>
    <t>'AP06613850'</t>
  </si>
  <si>
    <t>'15'</t>
  </si>
  <si>
    <t>'01747770194'</t>
  </si>
  <si>
    <t>dal 24/04/23 al 30/04/23</t>
  </si>
  <si>
    <t>'Marcello FERRARI CHAZELAT MARCELLO'</t>
  </si>
  <si>
    <t>'109/EL'</t>
  </si>
  <si>
    <t>'02741700989'</t>
  </si>
  <si>
    <t>'823000100706'</t>
  </si>
  <si>
    <t>'17'</t>
  </si>
  <si>
    <t>'545'</t>
  </si>
  <si>
    <t>'202311000004258'</t>
  </si>
  <si>
    <t>'17/00'</t>
  </si>
  <si>
    <t>'18'</t>
  </si>
  <si>
    <t>'000000900014967T'</t>
  </si>
  <si>
    <t>'000000900010965D'</t>
  </si>
  <si>
    <t>'LUCA PADOVESE'</t>
  </si>
  <si>
    <t>'EY S.p.A.'</t>
  </si>
  <si>
    <t>dal 01/05/23 al 07/05/23</t>
  </si>
  <si>
    <t>'26'</t>
  </si>
  <si>
    <t>'13/2023'</t>
  </si>
  <si>
    <t>'01233090198'</t>
  </si>
  <si>
    <t>'IT91ICN2300524'</t>
  </si>
  <si>
    <t>'00891231003'</t>
  </si>
  <si>
    <t>'IT91ICB2310927'</t>
  </si>
  <si>
    <t>'16'</t>
  </si>
  <si>
    <t>'823000123275'</t>
  </si>
  <si>
    <t>'IT91ICB2309564'</t>
  </si>
  <si>
    <t>'001490/23'</t>
  </si>
  <si>
    <t>'V0-66094'</t>
  </si>
  <si>
    <t>RIFIUTATA PER MANCANZA PARTITA IVA</t>
  </si>
  <si>
    <t>PAGATO 27/4/2023</t>
  </si>
  <si>
    <t>'20230292292V1'</t>
  </si>
  <si>
    <t>'8/PA'</t>
  </si>
  <si>
    <t>'84'</t>
  </si>
  <si>
    <t>'PC 7/2023'</t>
  </si>
  <si>
    <t>'40'</t>
  </si>
  <si>
    <t>'04202300003142'</t>
  </si>
  <si>
    <t>'04202300003144'</t>
  </si>
  <si>
    <t>'04202300003143'</t>
  </si>
  <si>
    <t>'2023505135533'</t>
  </si>
  <si>
    <t>'70'</t>
  </si>
  <si>
    <t>'725'</t>
  </si>
  <si>
    <t>'202311000005589'</t>
  </si>
  <si>
    <t>'202311000005591'</t>
  </si>
  <si>
    <t>'202311000005720'</t>
  </si>
  <si>
    <t>'202311000006281'</t>
  </si>
  <si>
    <t>'20230594257V3'</t>
  </si>
  <si>
    <t>'01426500193'</t>
  </si>
  <si>
    <t>'00438750192'</t>
  </si>
  <si>
    <t>'Linea Gestioni S.r.l.'</t>
  </si>
  <si>
    <t>'Ruggero Ruggeri'</t>
  </si>
  <si>
    <t>dal 08/05/23 al 14/05/23</t>
  </si>
  <si>
    <t>dal 15/05/23 al 21/05/23</t>
  </si>
  <si>
    <t>dal 22/05/23 al 28/05/23</t>
  </si>
  <si>
    <t>PAGATO 28/2/2023*</t>
  </si>
  <si>
    <t>Pagamento maggiore in quanto il proforma era errato</t>
  </si>
  <si>
    <t>PAGATO 05/06/2023</t>
  </si>
  <si>
    <t>'000000900015120D'</t>
  </si>
  <si>
    <t>'000000900018694T'</t>
  </si>
  <si>
    <t>'208/00'</t>
  </si>
  <si>
    <t>'823000152159'</t>
  </si>
  <si>
    <t>'9/PA'</t>
  </si>
  <si>
    <t>'01023460197'</t>
  </si>
  <si>
    <t>'STUDIO RUGGERI'</t>
  </si>
  <si>
    <t>dal 29/05/23 al 04/06/23</t>
  </si>
  <si>
    <t>dal 05/06/23 al 11/06/23</t>
  </si>
  <si>
    <t>'1410001449'</t>
  </si>
  <si>
    <t>'00777910159'</t>
  </si>
  <si>
    <t>'8B00534397'</t>
  </si>
  <si>
    <t>'8B00535250'</t>
  </si>
  <si>
    <t>'20230362992V1'</t>
  </si>
  <si>
    <t>'15/PA'</t>
  </si>
  <si>
    <t>'IT91ICN2300793'</t>
  </si>
  <si>
    <t>'IL SOLE 24 ORE S.P.A.'</t>
  </si>
  <si>
    <t xml:space="preserve">RIFIUTATA </t>
  </si>
  <si>
    <t>dal 12/06/23 al 18/06/23</t>
  </si>
  <si>
    <t>dal 19/06/23 al 25/06/23</t>
  </si>
  <si>
    <t>PAGATO 27/06/2023</t>
  </si>
  <si>
    <t>'2023505156361'</t>
  </si>
  <si>
    <t>'FC0002046-0'</t>
  </si>
  <si>
    <t>'FC0002045-0'</t>
  </si>
  <si>
    <t>'202311000007326'</t>
  </si>
  <si>
    <t>'202311000008294'</t>
  </si>
  <si>
    <t>'202311000008133'</t>
  </si>
  <si>
    <t>'AP10348113'</t>
  </si>
  <si>
    <t>'IT91ICB2315792'</t>
  </si>
  <si>
    <t>'20230911390V7'</t>
  </si>
  <si>
    <t>'823000157710'</t>
  </si>
  <si>
    <t>'53'</t>
  </si>
  <si>
    <t>dal 26/06/23 al 02/07/23</t>
  </si>
  <si>
    <t>'SPAZIO UFFICIO SRL'</t>
  </si>
  <si>
    <t>'GEZE Italia S.r.L. Unipersonale'</t>
  </si>
  <si>
    <t>'SERVIZI LOCALI DI GIANPIETRO BELLONI E C. SAS'</t>
  </si>
  <si>
    <t>'2/31'</t>
  </si>
  <si>
    <t>'01422750198'</t>
  </si>
  <si>
    <t>'20230008016099'</t>
  </si>
  <si>
    <t>'01931451205'</t>
  </si>
  <si>
    <t>'20230008016098'</t>
  </si>
  <si>
    <t>'899'</t>
  </si>
  <si>
    <t>'IT91ICB2316334'</t>
  </si>
  <si>
    <t>'IT91ICB2316302'</t>
  </si>
  <si>
    <t>'IT91ICN2300849'</t>
  </si>
  <si>
    <t>'IT91ICN2300851'</t>
  </si>
  <si>
    <t>'000000900017591D'</t>
  </si>
  <si>
    <t>'000000900022927T'</t>
  </si>
  <si>
    <t>'FE/102/2023'</t>
  </si>
  <si>
    <t>'06199710960'</t>
  </si>
  <si>
    <t>'25'</t>
  </si>
  <si>
    <t>'6448'</t>
  </si>
  <si>
    <t>dal 03/07/23 al 09/07/23</t>
  </si>
  <si>
    <t>'DANIELE MAFFEIS'</t>
  </si>
  <si>
    <t>'Vertiv S.r.l.'</t>
  </si>
  <si>
    <t>'BASSI Automazioni di Bassi Federico'</t>
  </si>
  <si>
    <t>'FVE-2023-421'</t>
  </si>
  <si>
    <t>'FVE-2023-422'</t>
  </si>
  <si>
    <t>'43'</t>
  </si>
  <si>
    <t>'11513940152'</t>
  </si>
  <si>
    <t>'2023015799'</t>
  </si>
  <si>
    <t>'00230510281'</t>
  </si>
  <si>
    <t>'7467'</t>
  </si>
  <si>
    <t>'4/14'</t>
  </si>
  <si>
    <t>'35/2023'</t>
  </si>
  <si>
    <t>'01668220195'</t>
  </si>
  <si>
    <t>'96/PA'</t>
  </si>
  <si>
    <t>'823000181740'</t>
  </si>
  <si>
    <t>PAGATO 14/07/2023</t>
  </si>
  <si>
    <t xml:space="preserve">Cooperativa Dharma </t>
  </si>
  <si>
    <t>'1/312'</t>
  </si>
  <si>
    <t>'20230413944V1'</t>
  </si>
  <si>
    <t>'V0-98720'</t>
  </si>
  <si>
    <t>'00000231195'</t>
  </si>
  <si>
    <t>'01008520197'</t>
  </si>
  <si>
    <t>dal 10/07/23 al 16/07/23</t>
  </si>
  <si>
    <t>'98/001'</t>
  </si>
  <si>
    <t>'20230913521V7'</t>
  </si>
  <si>
    <t>'32/00'</t>
  </si>
  <si>
    <t>'36'</t>
  </si>
  <si>
    <t>dal 17/07/23 al 23/07/23</t>
  </si>
  <si>
    <t>PAGATO 26/07/2023</t>
  </si>
  <si>
    <t>'FVL330'</t>
  </si>
  <si>
    <t>'13/PA'</t>
  </si>
  <si>
    <t>'104/PA'</t>
  </si>
  <si>
    <t>'202311000008922'</t>
  </si>
  <si>
    <t>'FC0002946-0'</t>
  </si>
  <si>
    <t>'1012'</t>
  </si>
  <si>
    <t>'35'</t>
  </si>
  <si>
    <t>'34'</t>
  </si>
  <si>
    <t>'202311000009722'</t>
  </si>
  <si>
    <t>'202311000009686'</t>
  </si>
  <si>
    <t>'202311000009687'</t>
  </si>
  <si>
    <t>'32'</t>
  </si>
  <si>
    <t>'33'</t>
  </si>
  <si>
    <t>'2023505176252'</t>
  </si>
  <si>
    <t>'000000900025083T'</t>
  </si>
  <si>
    <t>'000000178036667P'</t>
  </si>
  <si>
    <t>'000000900020801D'</t>
  </si>
  <si>
    <t>dal 24/07/23 al 30/07/23</t>
  </si>
  <si>
    <t>dal 31/07/23 al 06/08/23</t>
  </si>
  <si>
    <t>'FE/109/2023'</t>
  </si>
  <si>
    <t>'00000231422'</t>
  </si>
  <si>
    <t>'FVL367'</t>
  </si>
  <si>
    <t>'FVE-2023-515'</t>
  </si>
  <si>
    <t>'FVE-2023-514'</t>
  </si>
  <si>
    <t>'00000231522'</t>
  </si>
  <si>
    <t>'00000231526'</t>
  </si>
  <si>
    <t>'00000231521'</t>
  </si>
  <si>
    <t>'00000231527'</t>
  </si>
  <si>
    <t>'823000216239'</t>
  </si>
  <si>
    <t>'20230478935V1'</t>
  </si>
  <si>
    <t>'8B00775883'</t>
  </si>
  <si>
    <t>'8B00773367'</t>
  </si>
  <si>
    <t>'51'</t>
  </si>
  <si>
    <t>'V0-119832'</t>
  </si>
  <si>
    <t>'20230915680V7'</t>
  </si>
  <si>
    <t>'2023505195707'</t>
  </si>
  <si>
    <t>'823000221559'</t>
  </si>
  <si>
    <t>'AP14033542'</t>
  </si>
  <si>
    <t>'202311000010575'</t>
  </si>
  <si>
    <t>'202311000011076'</t>
  </si>
  <si>
    <t>'1107'</t>
  </si>
  <si>
    <t>'000000178041545P'</t>
  </si>
  <si>
    <t>'000000900030235T'</t>
  </si>
  <si>
    <t>'FVL399'</t>
  </si>
  <si>
    <t>'000000900024474D'</t>
  </si>
  <si>
    <t>'119/001'</t>
  </si>
  <si>
    <t>'117/001'</t>
  </si>
  <si>
    <t>'118/001'</t>
  </si>
  <si>
    <t>dal 07/08/23 al 13/08/23</t>
  </si>
  <si>
    <t>dal 14/08/23 al 20/08/23</t>
  </si>
  <si>
    <t>dal 21/08/23 al 27/08/23</t>
  </si>
  <si>
    <t>dal 28/08/23 al 03/09/23</t>
  </si>
  <si>
    <t>dal 04/09/23 al 10/09/23</t>
  </si>
  <si>
    <t>PAGATO 08/09/2023</t>
  </si>
  <si>
    <t>PAGATO 10/08/2023</t>
  </si>
  <si>
    <t>'FVE-2023-581'</t>
  </si>
  <si>
    <t>'00000231691'</t>
  </si>
  <si>
    <t>'002364/23'</t>
  </si>
  <si>
    <t>'FC0003126-0'</t>
  </si>
  <si>
    <t>'823000251066'</t>
  </si>
  <si>
    <t>'NC0003125-0'</t>
  </si>
  <si>
    <t>'20230552883V1'</t>
  </si>
  <si>
    <t>'V0-128883'</t>
  </si>
  <si>
    <t>'1/488'</t>
  </si>
  <si>
    <t>'1/487'</t>
  </si>
  <si>
    <t>'1/505'</t>
  </si>
  <si>
    <t>Cooperativa Dharma</t>
  </si>
  <si>
    <t>dal 11/09/23 al 17/09/23</t>
  </si>
  <si>
    <t>'20230684003V3'</t>
  </si>
  <si>
    <t>'20230917796V7'</t>
  </si>
  <si>
    <t>'202322200000571'</t>
  </si>
  <si>
    <t>'202311000012536'</t>
  </si>
  <si>
    <t>'2023505215184'</t>
  </si>
  <si>
    <t>'202311000012440'</t>
  </si>
  <si>
    <t>'202311000012528'</t>
  </si>
  <si>
    <t>'1231'</t>
  </si>
  <si>
    <t>'34/PA'</t>
  </si>
  <si>
    <t>'94'</t>
  </si>
  <si>
    <t>dal 18/09/23 al 24/09/23</t>
  </si>
  <si>
    <t>dal 25/09/23 al 01/10/23</t>
  </si>
  <si>
    <t>'135'</t>
  </si>
  <si>
    <t>'04202300006456'</t>
  </si>
  <si>
    <t>'04202300006457'</t>
  </si>
  <si>
    <t>'4/P'</t>
  </si>
  <si>
    <t>'04202300006458'</t>
  </si>
  <si>
    <t>'000000900034397T'</t>
  </si>
  <si>
    <t>'000000900026667D'</t>
  </si>
  <si>
    <t>'FVE-2023-624'</t>
  </si>
  <si>
    <t>'2023504870'</t>
  </si>
  <si>
    <t>'55/2023'</t>
  </si>
  <si>
    <t>'01471300192'</t>
  </si>
  <si>
    <t>'00125550194'</t>
  </si>
  <si>
    <t>'B.S. IMPIANTI SRL'</t>
  </si>
  <si>
    <t>'IL PARAMETRO S.N.C. DI LATTARINI PATRIZIA E C.'</t>
  </si>
  <si>
    <t>'LINEA GESTIONI s.r.l.'</t>
  </si>
  <si>
    <t>dal 02/10/23 al 08/10/23</t>
  </si>
  <si>
    <t>PAGATO 09/10/2023</t>
  </si>
  <si>
    <t>PAGATO 12/09/2023</t>
  </si>
  <si>
    <t>'823000284250'</t>
  </si>
  <si>
    <t>dal 09/10/23 al 15/10/23</t>
  </si>
  <si>
    <t>'Studio Pi-tre S.r.l.'</t>
  </si>
  <si>
    <t xml:space="preserve">Cooperativa Dharma Soc.Coop. </t>
  </si>
  <si>
    <t>'00000231996'</t>
  </si>
  <si>
    <t>'V0-144153'</t>
  </si>
  <si>
    <t>'461'</t>
  </si>
  <si>
    <t>'00376670196'</t>
  </si>
  <si>
    <t>'20230623570V1'</t>
  </si>
  <si>
    <t>dal 16/10/23 al 22/10/23</t>
  </si>
  <si>
    <t>'1/555'</t>
  </si>
  <si>
    <t>'1/554'</t>
  </si>
  <si>
    <t>'2023024075'</t>
  </si>
  <si>
    <t>'2023023521'</t>
  </si>
  <si>
    <t>'20230919894V7'</t>
  </si>
  <si>
    <t>'8B00960821'</t>
  </si>
  <si>
    <t>'8B00960825'</t>
  </si>
  <si>
    <t>'AP17536789'</t>
  </si>
  <si>
    <t>'156'</t>
  </si>
  <si>
    <t>'202322200000618'</t>
  </si>
  <si>
    <t>'202322200000617'</t>
  </si>
  <si>
    <t>'202322200000614'</t>
  </si>
  <si>
    <t>'202322200000632'</t>
  </si>
  <si>
    <t>'202311000013176'</t>
  </si>
  <si>
    <t>'1418'</t>
  </si>
  <si>
    <t>dal 23/10/23 al 29/10/23</t>
  </si>
  <si>
    <t>dal 30/10/23 al 05/11/23</t>
  </si>
  <si>
    <t>'823000291370'</t>
  </si>
  <si>
    <t>'124/PA'</t>
  </si>
  <si>
    <t>'22/01'</t>
  </si>
  <si>
    <t>'000000900036144T'</t>
  </si>
  <si>
    <t>'000000900029888D'</t>
  </si>
  <si>
    <t>'202311000014262'</t>
  </si>
  <si>
    <t>PAGATO 03/11/2023</t>
  </si>
  <si>
    <t>PAGATO 08/11/2023</t>
  </si>
  <si>
    <t>'Cooperativa Dharma Soc.Coop. Albo Coop. A 110983 Mut.Prevalente'</t>
  </si>
  <si>
    <t>'BRUNO MANINI'</t>
  </si>
  <si>
    <t>'FVE-2023-742'</t>
  </si>
  <si>
    <t>'1528'</t>
  </si>
  <si>
    <t>'00000232276'</t>
  </si>
  <si>
    <t>'39/PA'</t>
  </si>
  <si>
    <t>'V0-160492'</t>
  </si>
  <si>
    <t>'125/001'</t>
  </si>
  <si>
    <t>'01172340190'</t>
  </si>
  <si>
    <t>'202322200000633'</t>
  </si>
  <si>
    <t>'202322200000634'</t>
  </si>
  <si>
    <t>'62'</t>
  </si>
  <si>
    <t>'51/00'</t>
  </si>
  <si>
    <t>'823500004421'</t>
  </si>
  <si>
    <t>'122'</t>
  </si>
  <si>
    <t>'20230696164V1'</t>
  </si>
  <si>
    <t>dal 06/11/23 al 12/11/23</t>
  </si>
  <si>
    <t>dal 13/11/23 al 19/11/23</t>
  </si>
  <si>
    <t>'2023505262445'</t>
  </si>
  <si>
    <t>'23-0030969'</t>
  </si>
  <si>
    <t>'202311000014286'</t>
  </si>
  <si>
    <t>'202311000014636'</t>
  </si>
  <si>
    <t>'20230921976V7'</t>
  </si>
  <si>
    <t>'121'</t>
  </si>
  <si>
    <t>dal 20/11/23 al 26/11/23</t>
  </si>
  <si>
    <t>dal 27/11/23 al 03/12/23</t>
  </si>
  <si>
    <t>Rimborso</t>
  </si>
  <si>
    <t>PAGATO 05/12/2023</t>
  </si>
  <si>
    <t>'LA MECCANOGRAFICA S.N.C.'</t>
  </si>
  <si>
    <t>'2023   941'</t>
  </si>
  <si>
    <t>'00106290190'</t>
  </si>
  <si>
    <t>'1721'</t>
  </si>
  <si>
    <t>'000000900039856T'</t>
  </si>
  <si>
    <t>'000000900033336D'</t>
  </si>
  <si>
    <t>'53/PA'</t>
  </si>
  <si>
    <t>'00000232481'</t>
  </si>
  <si>
    <t>'IT91ICB2330757'</t>
  </si>
  <si>
    <t>'823500028118'</t>
  </si>
  <si>
    <t>Cooperativa Dharma Soc.Coop. Albo Coop.</t>
  </si>
  <si>
    <t>'V0-179716'</t>
  </si>
  <si>
    <t>'653'</t>
  </si>
  <si>
    <t>'20230768833V1'</t>
  </si>
  <si>
    <t>'8B01173783'</t>
  </si>
  <si>
    <t>'8B01173627'</t>
  </si>
  <si>
    <t>dal 04/12/23 al10/12/23</t>
  </si>
  <si>
    <t>PAGATO 21/12/2023</t>
  </si>
  <si>
    <t>'ANDREA CARMINE LIMONGELLI'</t>
  </si>
  <si>
    <t>'SVI SRL'</t>
  </si>
  <si>
    <t>'FC0004112-0'</t>
  </si>
  <si>
    <t>'FC0004111-0'</t>
  </si>
  <si>
    <t>'202311000017096'</t>
  </si>
  <si>
    <t>'1880'</t>
  </si>
  <si>
    <t>'20230924137V7'</t>
  </si>
  <si>
    <t>'2023505290246'</t>
  </si>
  <si>
    <t>'AP20535150'</t>
  </si>
  <si>
    <t>'20230762434V3'</t>
  </si>
  <si>
    <t>'04596010969'</t>
  </si>
  <si>
    <t>'823000338137'</t>
  </si>
  <si>
    <t>'52/PA'</t>
  </si>
  <si>
    <t>'137'</t>
  </si>
  <si>
    <t>'EL-1617/23'</t>
  </si>
  <si>
    <t>'02284930985'</t>
  </si>
  <si>
    <t>'120'</t>
  </si>
  <si>
    <t>'000000178061542P'</t>
  </si>
  <si>
    <t>'000000900036985D'</t>
  </si>
  <si>
    <t>'000000900044009T'</t>
  </si>
  <si>
    <t>dal 25/12/23 al 31/12/23</t>
  </si>
  <si>
    <t>dal 11/12/23 al 17/12/23</t>
  </si>
  <si>
    <t>dal 18/12/23 al 24/12/23</t>
  </si>
  <si>
    <t>PAGATO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</si>
</sst>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#,##0.00_ ;\-#,##0.00\ "/>
  </numFmts>
  <fonts count="1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97">
    <xf numFmtId="0" fontId="0" fillId="0" borderId="0"/>
    <xf numFmtId="0" fontId="84" fillId="0" borderId="0" applyNumberFormat="0" applyFill="0" applyBorder="0" applyAlignment="0" applyProtection="0"/>
    <xf numFmtId="0" fontId="85" fillId="0" borderId="1" applyNumberFormat="0" applyFill="0" applyAlignment="0" applyProtection="0"/>
    <xf numFmtId="0" fontId="86" fillId="0" borderId="2" applyNumberFormat="0" applyFill="0" applyAlignment="0" applyProtection="0"/>
    <xf numFmtId="0" fontId="87" fillId="0" borderId="3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4" applyNumberFormat="0" applyAlignment="0" applyProtection="0"/>
    <xf numFmtId="0" fontId="92" fillId="6" borderId="5" applyNumberFormat="0" applyAlignment="0" applyProtection="0"/>
    <xf numFmtId="0" fontId="93" fillId="6" borderId="4" applyNumberFormat="0" applyAlignment="0" applyProtection="0"/>
    <xf numFmtId="0" fontId="94" fillId="0" borderId="6" applyNumberFormat="0" applyFill="0" applyAlignment="0" applyProtection="0"/>
    <xf numFmtId="0" fontId="95" fillId="7" borderId="7" applyNumberFormat="0" applyAlignment="0" applyProtection="0"/>
    <xf numFmtId="0" fontId="96" fillId="0" borderId="0" applyNumberFormat="0" applyFill="0" applyBorder="0" applyAlignment="0" applyProtection="0"/>
    <xf numFmtId="0" fontId="83" fillId="8" borderId="8" applyNumberFormat="0" applyFont="0" applyAlignment="0" applyProtection="0"/>
    <xf numFmtId="0" fontId="97" fillId="0" borderId="0" applyNumberFormat="0" applyFill="0" applyBorder="0" applyAlignment="0" applyProtection="0"/>
    <xf numFmtId="0" fontId="98" fillId="0" borderId="9" applyNumberFormat="0" applyFill="0" applyAlignment="0" applyProtection="0"/>
    <xf numFmtId="0" fontId="99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83" fillId="22" borderId="0" applyNumberFormat="0" applyBorder="0" applyAlignment="0" applyProtection="0"/>
    <xf numFmtId="0" fontId="83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83" fillId="26" borderId="0" applyNumberFormat="0" applyBorder="0" applyAlignment="0" applyProtection="0"/>
    <xf numFmtId="0" fontId="83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83" fillId="30" borderId="0" applyNumberFormat="0" applyBorder="0" applyAlignment="0" applyProtection="0"/>
    <xf numFmtId="0" fontId="83" fillId="31" borderId="0" applyNumberFormat="0" applyBorder="0" applyAlignment="0" applyProtection="0"/>
    <xf numFmtId="0" fontId="99" fillId="32" borderId="0" applyNumberFormat="0" applyBorder="0" applyAlignment="0" applyProtection="0"/>
    <xf numFmtId="0" fontId="101" fillId="0" borderId="0"/>
    <xf numFmtId="164" fontId="101" fillId="0" borderId="0" applyFont="0" applyFill="0" applyBorder="0" applyAlignment="0" applyProtection="0"/>
    <xf numFmtId="0" fontId="101" fillId="0" borderId="0"/>
    <xf numFmtId="0" fontId="82" fillId="0" borderId="0"/>
    <xf numFmtId="164" fontId="82" fillId="0" borderId="0" applyFont="0" applyFill="0" applyBorder="0" applyAlignment="0" applyProtection="0"/>
    <xf numFmtId="0" fontId="82" fillId="0" borderId="0"/>
    <xf numFmtId="0" fontId="81" fillId="0" borderId="0"/>
    <xf numFmtId="164" fontId="81" fillId="0" borderId="0" applyFont="0" applyFill="0" applyBorder="0" applyAlignment="0" applyProtection="0"/>
    <xf numFmtId="0" fontId="81" fillId="0" borderId="0"/>
    <xf numFmtId="0" fontId="80" fillId="0" borderId="0"/>
    <xf numFmtId="164" fontId="80" fillId="0" borderId="0" applyFont="0" applyFill="0" applyBorder="0" applyAlignment="0" applyProtection="0"/>
    <xf numFmtId="0" fontId="80" fillId="0" borderId="0"/>
    <xf numFmtId="0" fontId="79" fillId="0" borderId="0"/>
    <xf numFmtId="164" fontId="79" fillId="0" borderId="0" applyFont="0" applyFill="0" applyBorder="0" applyAlignment="0" applyProtection="0"/>
    <xf numFmtId="0" fontId="79" fillId="0" borderId="0"/>
    <xf numFmtId="0" fontId="78" fillId="0" borderId="0"/>
    <xf numFmtId="164" fontId="78" fillId="0" borderId="0" applyFont="0" applyFill="0" applyBorder="0" applyAlignment="0" applyProtection="0"/>
    <xf numFmtId="0" fontId="78" fillId="0" borderId="0"/>
    <xf numFmtId="0" fontId="77" fillId="0" borderId="0"/>
    <xf numFmtId="164" fontId="77" fillId="0" borderId="0" applyFont="0" applyFill="0" applyBorder="0" applyAlignment="0" applyProtection="0"/>
    <xf numFmtId="0" fontId="77" fillId="0" borderId="0"/>
    <xf numFmtId="0" fontId="76" fillId="0" borderId="0"/>
    <xf numFmtId="164" fontId="76" fillId="0" borderId="0" applyFont="0" applyFill="0" applyBorder="0" applyAlignment="0" applyProtection="0"/>
    <xf numFmtId="0" fontId="76" fillId="0" borderId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0" fontId="74" fillId="0" borderId="0"/>
    <xf numFmtId="164" fontId="74" fillId="0" borderId="0" applyFont="0" applyFill="0" applyBorder="0" applyAlignment="0" applyProtection="0"/>
    <xf numFmtId="0" fontId="74" fillId="0" borderId="0"/>
    <xf numFmtId="0" fontId="73" fillId="0" borderId="0"/>
    <xf numFmtId="164" fontId="73" fillId="0" borderId="0" applyFont="0" applyFill="0" applyBorder="0" applyAlignment="0" applyProtection="0"/>
    <xf numFmtId="0" fontId="73" fillId="0" borderId="0"/>
    <xf numFmtId="0" fontId="72" fillId="0" borderId="0"/>
    <xf numFmtId="164" fontId="72" fillId="0" borderId="0" applyFont="0" applyFill="0" applyBorder="0" applyAlignment="0" applyProtection="0"/>
    <xf numFmtId="0" fontId="72" fillId="0" borderId="0"/>
    <xf numFmtId="0" fontId="71" fillId="0" borderId="0"/>
    <xf numFmtId="164" fontId="71" fillId="0" borderId="0" applyFont="0" applyFill="0" applyBorder="0" applyAlignment="0" applyProtection="0"/>
    <xf numFmtId="0" fontId="71" fillId="0" borderId="0"/>
    <xf numFmtId="0" fontId="70" fillId="0" borderId="0"/>
    <xf numFmtId="164" fontId="70" fillId="0" borderId="0" applyFont="0" applyFill="0" applyBorder="0" applyAlignment="0" applyProtection="0"/>
    <xf numFmtId="0" fontId="70" fillId="0" borderId="0"/>
    <xf numFmtId="0" fontId="69" fillId="0" borderId="0"/>
    <xf numFmtId="164" fontId="69" fillId="0" borderId="0" applyFont="0" applyFill="0" applyBorder="0" applyAlignment="0" applyProtection="0"/>
    <xf numFmtId="0" fontId="69" fillId="0" borderId="0"/>
    <xf numFmtId="0" fontId="68" fillId="0" borderId="0"/>
    <xf numFmtId="164" fontId="68" fillId="0" borderId="0" applyFont="0" applyFill="0" applyBorder="0" applyAlignment="0" applyProtection="0"/>
    <xf numFmtId="0" fontId="68" fillId="0" borderId="0"/>
    <xf numFmtId="0" fontId="67" fillId="0" borderId="0"/>
    <xf numFmtId="164" fontId="67" fillId="0" borderId="0" applyFont="0" applyFill="0" applyBorder="0" applyAlignment="0" applyProtection="0"/>
    <xf numFmtId="0" fontId="67" fillId="0" borderId="0"/>
    <xf numFmtId="0" fontId="66" fillId="0" borderId="0"/>
    <xf numFmtId="164" fontId="66" fillId="0" borderId="0" applyFont="0" applyFill="0" applyBorder="0" applyAlignment="0" applyProtection="0"/>
    <xf numFmtId="0" fontId="66" fillId="0" borderId="0"/>
    <xf numFmtId="0" fontId="65" fillId="0" borderId="0"/>
    <xf numFmtId="164" fontId="65" fillId="0" borderId="0" applyFont="0" applyFill="0" applyBorder="0" applyAlignment="0" applyProtection="0"/>
    <xf numFmtId="0" fontId="65" fillId="0" borderId="0"/>
    <xf numFmtId="0" fontId="64" fillId="0" borderId="0"/>
    <xf numFmtId="164" fontId="64" fillId="0" borderId="0" applyFont="0" applyFill="0" applyBorder="0" applyAlignment="0" applyProtection="0"/>
    <xf numFmtId="0" fontId="64" fillId="0" borderId="0"/>
    <xf numFmtId="0" fontId="63" fillId="0" borderId="0"/>
    <xf numFmtId="164" fontId="63" fillId="0" borderId="0" applyFont="0" applyFill="0" applyBorder="0" applyAlignment="0" applyProtection="0"/>
    <xf numFmtId="0" fontId="63" fillId="0" borderId="0"/>
    <xf numFmtId="0" fontId="62" fillId="0" borderId="0"/>
    <xf numFmtId="164" fontId="62" fillId="0" borderId="0" applyFont="0" applyFill="0" applyBorder="0" applyAlignment="0" applyProtection="0"/>
    <xf numFmtId="0" fontId="62" fillId="0" borderId="0"/>
    <xf numFmtId="0" fontId="61" fillId="0" borderId="0"/>
    <xf numFmtId="164" fontId="61" fillId="0" borderId="0" applyFont="0" applyFill="0" applyBorder="0" applyAlignment="0" applyProtection="0"/>
    <xf numFmtId="0" fontId="61" fillId="0" borderId="0"/>
    <xf numFmtId="0" fontId="60" fillId="0" borderId="0"/>
    <xf numFmtId="164" fontId="60" fillId="0" borderId="0" applyFont="0" applyFill="0" applyBorder="0" applyAlignment="0" applyProtection="0"/>
    <xf numFmtId="0" fontId="60" fillId="0" borderId="0"/>
    <xf numFmtId="0" fontId="59" fillId="0" borderId="0"/>
    <xf numFmtId="0" fontId="105" fillId="0" borderId="0" applyNumberFormat="0" applyFill="0" applyBorder="0" applyAlignment="0" applyProtection="0"/>
    <xf numFmtId="0" fontId="106" fillId="0" borderId="1" applyNumberFormat="0" applyFill="0" applyAlignment="0" applyProtection="0"/>
    <xf numFmtId="0" fontId="107" fillId="0" borderId="2" applyNumberFormat="0" applyFill="0" applyAlignment="0" applyProtection="0"/>
    <xf numFmtId="0" fontId="108" fillId="0" borderId="3" applyNumberFormat="0" applyFill="0" applyAlignment="0" applyProtection="0"/>
    <xf numFmtId="0" fontId="108" fillId="0" borderId="0" applyNumberFormat="0" applyFill="0" applyBorder="0" applyAlignment="0" applyProtection="0"/>
    <xf numFmtId="0" fontId="109" fillId="2" borderId="0" applyNumberFormat="0" applyBorder="0" applyAlignment="0" applyProtection="0"/>
    <xf numFmtId="0" fontId="110" fillId="3" borderId="0" applyNumberFormat="0" applyBorder="0" applyAlignment="0" applyProtection="0"/>
    <xf numFmtId="0" fontId="111" fillId="4" borderId="0" applyNumberFormat="0" applyBorder="0" applyAlignment="0" applyProtection="0"/>
    <xf numFmtId="0" fontId="112" fillId="5" borderId="4" applyNumberFormat="0" applyAlignment="0" applyProtection="0"/>
    <xf numFmtId="0" fontId="113" fillId="6" borderId="5" applyNumberFormat="0" applyAlignment="0" applyProtection="0"/>
    <xf numFmtId="0" fontId="114" fillId="6" borderId="4" applyNumberFormat="0" applyAlignment="0" applyProtection="0"/>
    <xf numFmtId="0" fontId="115" fillId="0" borderId="6" applyNumberFormat="0" applyFill="0" applyAlignment="0" applyProtection="0"/>
    <xf numFmtId="0" fontId="116" fillId="7" borderId="7" applyNumberFormat="0" applyAlignment="0" applyProtection="0"/>
    <xf numFmtId="0" fontId="104" fillId="0" borderId="0" applyNumberFormat="0" applyFill="0" applyBorder="0" applyAlignment="0" applyProtection="0"/>
    <xf numFmtId="0" fontId="59" fillId="8" borderId="8" applyNumberFormat="0" applyFont="0" applyAlignment="0" applyProtection="0"/>
    <xf numFmtId="0" fontId="117" fillId="0" borderId="0" applyNumberFormat="0" applyFill="0" applyBorder="0" applyAlignment="0" applyProtection="0"/>
    <xf numFmtId="0" fontId="103" fillId="0" borderId="9" applyNumberFormat="0" applyFill="0" applyAlignment="0" applyProtection="0"/>
    <xf numFmtId="0" fontId="118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118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118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118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118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118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8" fillId="0" borderId="0"/>
    <xf numFmtId="0" fontId="58" fillId="8" borderId="8" applyNumberFormat="0" applyFont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55" fillId="0" borderId="0"/>
    <xf numFmtId="0" fontId="55" fillId="8" borderId="8" applyNumberFormat="0" applyFont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54" fillId="0" borderId="0"/>
    <xf numFmtId="0" fontId="54" fillId="8" borderId="8" applyNumberFormat="0" applyFont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3" fillId="0" borderId="0"/>
    <xf numFmtId="0" fontId="53" fillId="8" borderId="8" applyNumberFormat="0" applyFont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49" fillId="0" borderId="0"/>
    <xf numFmtId="0" fontId="49" fillId="8" borderId="8" applyNumberFormat="0" applyFont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43" fontId="83" fillId="0" borderId="0" applyFont="0" applyFill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196">
    <xf numFmtId="0" fontId="0" fillId="0" borderId="0" xfId="0"/>
    <xf numFmtId="0" fontId="103" fillId="0" borderId="0" xfId="42" applyFont="1" applyFill="1" applyAlignment="1">
      <alignment vertical="center"/>
    </xf>
    <xf numFmtId="49" fontId="103" fillId="0" borderId="0" xfId="42" applyNumberFormat="1" applyFont="1" applyFill="1" applyAlignment="1">
      <alignment horizontal="center" vertical="center" wrapText="1"/>
    </xf>
    <xf numFmtId="0" fontId="103" fillId="0" borderId="0" xfId="42" applyFont="1" applyFill="1" applyAlignment="1">
      <alignment horizontal="center" vertical="center" wrapText="1"/>
    </xf>
    <xf numFmtId="164" fontId="103" fillId="0" borderId="0" xfId="43" applyFont="1" applyFill="1" applyAlignment="1">
      <alignment horizontal="center" vertical="center" wrapText="1"/>
    </xf>
    <xf numFmtId="0" fontId="101" fillId="0" borderId="0" xfId="42" applyFill="1" applyAlignment="1">
      <alignment vertical="center"/>
    </xf>
    <xf numFmtId="49" fontId="101" fillId="0" borderId="0" xfId="42" applyNumberFormat="1" applyFill="1" applyAlignment="1">
      <alignment horizontal="center" vertical="center"/>
    </xf>
    <xf numFmtId="0" fontId="101" fillId="0" borderId="0" xfId="42" applyFill="1" applyAlignment="1">
      <alignment horizontal="center" vertical="center"/>
    </xf>
    <xf numFmtId="164" fontId="0" fillId="0" borderId="0" xfId="43" applyFont="1" applyFill="1" applyAlignment="1">
      <alignment horizontal="center" vertical="center"/>
    </xf>
    <xf numFmtId="165" fontId="101" fillId="0" borderId="0" xfId="42" applyNumberFormat="1" applyFill="1" applyAlignment="1">
      <alignment vertical="center"/>
    </xf>
    <xf numFmtId="165" fontId="103" fillId="0" borderId="0" xfId="55" applyNumberFormat="1" applyFont="1" applyFill="1" applyAlignment="1">
      <alignment horizontal="center" vertical="center" wrapText="1"/>
    </xf>
    <xf numFmtId="165" fontId="79" fillId="0" borderId="0" xfId="54" applyNumberFormat="1" applyFill="1" applyAlignment="1">
      <alignment vertical="center"/>
    </xf>
    <xf numFmtId="14" fontId="0" fillId="0" borderId="0" xfId="0" applyNumberFormat="1" applyBorder="1"/>
    <xf numFmtId="165" fontId="57" fillId="0" borderId="0" xfId="54" applyNumberFormat="1" applyFont="1" applyFill="1" applyAlignment="1">
      <alignment vertical="center"/>
    </xf>
    <xf numFmtId="49" fontId="57" fillId="0" borderId="0" xfId="42" applyNumberFormat="1" applyFont="1" applyFill="1" applyAlignment="1">
      <alignment vertical="center"/>
    </xf>
    <xf numFmtId="49" fontId="101" fillId="0" borderId="0" xfId="42" applyNumberFormat="1" applyFill="1" applyAlignment="1">
      <alignment vertical="center"/>
    </xf>
    <xf numFmtId="14" fontId="101" fillId="0" borderId="0" xfId="42" applyNumberFormat="1" applyFill="1" applyBorder="1" applyAlignment="1">
      <alignment horizontal="right" vertical="center"/>
    </xf>
    <xf numFmtId="0" fontId="102" fillId="0" borderId="0" xfId="42" applyFont="1" applyFill="1" applyAlignment="1">
      <alignment horizontal="right" vertical="center"/>
    </xf>
    <xf numFmtId="0" fontId="52" fillId="0" borderId="0" xfId="42" applyFont="1" applyFill="1" applyAlignment="1">
      <alignment horizontal="left" vertical="center"/>
    </xf>
    <xf numFmtId="0" fontId="100" fillId="0" borderId="0" xfId="0" applyFont="1" applyAlignment="1">
      <alignment horizontal="right"/>
    </xf>
    <xf numFmtId="0" fontId="51" fillId="0" borderId="0" xfId="42" applyFont="1" applyFill="1" applyAlignment="1">
      <alignment horizontal="center" vertical="center"/>
    </xf>
    <xf numFmtId="0" fontId="101" fillId="33" borderId="0" xfId="42" applyFill="1" applyAlignment="1">
      <alignment vertical="center"/>
    </xf>
    <xf numFmtId="0" fontId="50" fillId="0" borderId="0" xfId="42" applyFont="1" applyFill="1" applyAlignment="1">
      <alignment horizontal="left" vertical="center"/>
    </xf>
    <xf numFmtId="0" fontId="100" fillId="0" borderId="0" xfId="42" applyFont="1" applyFill="1" applyAlignment="1">
      <alignment horizontal="right" vertical="center"/>
    </xf>
    <xf numFmtId="0" fontId="48" fillId="0" borderId="0" xfId="42" applyFont="1" applyFill="1" applyAlignment="1">
      <alignment vertical="center"/>
    </xf>
    <xf numFmtId="0" fontId="100" fillId="0" borderId="10" xfId="0" applyFont="1" applyBorder="1" applyAlignment="1">
      <alignment horizontal="right"/>
    </xf>
    <xf numFmtId="0" fontId="101" fillId="0" borderId="10" xfId="42" applyFill="1" applyBorder="1" applyAlignment="1">
      <alignment vertical="center"/>
    </xf>
    <xf numFmtId="0" fontId="101" fillId="0" borderId="10" xfId="42" applyFill="1" applyBorder="1" applyAlignment="1">
      <alignment horizontal="center" vertical="center"/>
    </xf>
    <xf numFmtId="14" fontId="101" fillId="0" borderId="10" xfId="42" applyNumberFormat="1" applyFill="1" applyBorder="1" applyAlignment="1">
      <alignment horizontal="right" vertical="center"/>
    </xf>
    <xf numFmtId="165" fontId="47" fillId="0" borderId="10" xfId="54" applyNumberFormat="1" applyFont="1" applyFill="1" applyBorder="1" applyAlignment="1">
      <alignment vertical="center"/>
    </xf>
    <xf numFmtId="0" fontId="47" fillId="0" borderId="0" xfId="42" applyFont="1" applyFill="1" applyAlignment="1">
      <alignment vertical="center"/>
    </xf>
    <xf numFmtId="165" fontId="101" fillId="0" borderId="11" xfId="42" applyNumberFormat="1" applyFill="1" applyBorder="1" applyAlignment="1">
      <alignment vertical="center"/>
    </xf>
    <xf numFmtId="0" fontId="100" fillId="0" borderId="11" xfId="0" applyFont="1" applyBorder="1" applyAlignment="1">
      <alignment horizontal="right"/>
    </xf>
    <xf numFmtId="0" fontId="101" fillId="0" borderId="11" xfId="42" applyFill="1" applyBorder="1" applyAlignment="1">
      <alignment vertical="center"/>
    </xf>
    <xf numFmtId="165" fontId="46" fillId="0" borderId="10" xfId="54" applyNumberFormat="1" applyFont="1" applyFill="1" applyBorder="1" applyAlignment="1">
      <alignment vertical="center"/>
    </xf>
    <xf numFmtId="14" fontId="101" fillId="0" borderId="11" xfId="42" applyNumberFormat="1" applyFill="1" applyBorder="1" applyAlignment="1">
      <alignment horizontal="right" vertical="center"/>
    </xf>
    <xf numFmtId="0" fontId="46" fillId="0" borderId="0" xfId="42" applyFont="1" applyFill="1" applyAlignment="1">
      <alignment vertical="center"/>
    </xf>
    <xf numFmtId="0" fontId="104" fillId="0" borderId="0" xfId="42" applyFont="1" applyFill="1" applyAlignment="1">
      <alignment vertical="center"/>
    </xf>
    <xf numFmtId="4" fontId="101" fillId="33" borderId="0" xfId="42" applyNumberFormat="1" applyFill="1" applyBorder="1" applyAlignment="1">
      <alignment vertical="center"/>
    </xf>
    <xf numFmtId="0" fontId="101" fillId="0" borderId="11" xfId="42" applyFill="1" applyBorder="1" applyAlignment="1">
      <alignment horizontal="center" vertical="center"/>
    </xf>
    <xf numFmtId="49" fontId="46" fillId="0" borderId="0" xfId="42" applyNumberFormat="1" applyFont="1" applyFill="1" applyAlignment="1">
      <alignment horizontal="center" vertical="center"/>
    </xf>
    <xf numFmtId="0" fontId="46" fillId="0" borderId="10" xfId="42" applyFont="1" applyFill="1" applyBorder="1" applyAlignment="1">
      <alignment vertical="center"/>
    </xf>
    <xf numFmtId="0" fontId="46" fillId="0" borderId="11" xfId="42" applyFont="1" applyFill="1" applyBorder="1" applyAlignment="1">
      <alignment vertical="center"/>
    </xf>
    <xf numFmtId="14" fontId="46" fillId="0" borderId="0" xfId="0" applyNumberFormat="1" applyFont="1" applyFill="1" applyBorder="1"/>
    <xf numFmtId="14" fontId="46" fillId="0" borderId="10" xfId="0" applyNumberFormat="1" applyFont="1" applyFill="1" applyBorder="1"/>
    <xf numFmtId="14" fontId="46" fillId="0" borderId="11" xfId="0" applyNumberFormat="1" applyFont="1" applyFill="1" applyBorder="1"/>
    <xf numFmtId="0" fontId="100" fillId="0" borderId="0" xfId="42" applyFont="1" applyFill="1" applyAlignment="1">
      <alignment vertical="center"/>
    </xf>
    <xf numFmtId="0" fontId="100" fillId="0" borderId="11" xfId="42" applyFont="1" applyFill="1" applyBorder="1" applyAlignment="1">
      <alignment vertical="center"/>
    </xf>
    <xf numFmtId="165" fontId="45" fillId="0" borderId="10" xfId="54" applyNumberFormat="1" applyFont="1" applyFill="1" applyBorder="1" applyAlignment="1">
      <alignment vertical="center"/>
    </xf>
    <xf numFmtId="0" fontId="104" fillId="0" borderId="0" xfId="42" applyFont="1" applyFill="1" applyAlignment="1">
      <alignment horizontal="left" vertical="center"/>
    </xf>
    <xf numFmtId="0" fontId="44" fillId="0" borderId="0" xfId="42" applyFont="1" applyFill="1" applyAlignment="1">
      <alignment vertical="center"/>
    </xf>
    <xf numFmtId="0" fontId="43" fillId="0" borderId="0" xfId="42" applyFont="1" applyFill="1" applyAlignment="1">
      <alignment vertical="center"/>
    </xf>
    <xf numFmtId="0" fontId="48" fillId="33" borderId="0" xfId="42" applyFont="1" applyFill="1" applyAlignment="1">
      <alignment vertical="center"/>
    </xf>
    <xf numFmtId="0" fontId="101" fillId="33" borderId="10" xfId="42" applyFill="1" applyBorder="1" applyAlignment="1">
      <alignment vertical="center"/>
    </xf>
    <xf numFmtId="0" fontId="101" fillId="33" borderId="0" xfId="42" applyFill="1" applyBorder="1" applyAlignment="1">
      <alignment vertical="center"/>
    </xf>
    <xf numFmtId="0" fontId="101" fillId="33" borderId="11" xfId="42" applyFill="1" applyBorder="1" applyAlignment="1">
      <alignment vertical="center"/>
    </xf>
    <xf numFmtId="165" fontId="42" fillId="0" borderId="10" xfId="54" applyNumberFormat="1" applyFont="1" applyFill="1" applyBorder="1" applyAlignment="1">
      <alignment vertical="center"/>
    </xf>
    <xf numFmtId="0" fontId="42" fillId="33" borderId="0" xfId="42" quotePrefix="1" applyFont="1" applyFill="1" applyAlignment="1">
      <alignment vertical="center"/>
    </xf>
    <xf numFmtId="0" fontId="0" fillId="0" borderId="0" xfId="0" applyBorder="1"/>
    <xf numFmtId="0" fontId="104" fillId="0" borderId="11" xfId="42" applyFont="1" applyFill="1" applyBorder="1" applyAlignment="1">
      <alignment vertical="center"/>
    </xf>
    <xf numFmtId="165" fontId="41" fillId="0" borderId="10" xfId="54" applyNumberFormat="1" applyFont="1" applyFill="1" applyBorder="1" applyAlignment="1">
      <alignment vertical="center"/>
    </xf>
    <xf numFmtId="0" fontId="101" fillId="0" borderId="0" xfId="42" applyFill="1" applyAlignment="1">
      <alignment horizontal="left" vertical="center"/>
    </xf>
    <xf numFmtId="0" fontId="0" fillId="0" borderId="11" xfId="0" applyBorder="1"/>
    <xf numFmtId="165" fontId="40" fillId="0" borderId="0" xfId="42" applyNumberFormat="1" applyFont="1" applyFill="1" applyAlignment="1">
      <alignment vertical="center"/>
    </xf>
    <xf numFmtId="49" fontId="101" fillId="0" borderId="11" xfId="42" applyNumberFormat="1" applyFill="1" applyBorder="1" applyAlignment="1">
      <alignment vertical="center"/>
    </xf>
    <xf numFmtId="0" fontId="39" fillId="0" borderId="0" xfId="42" applyFont="1" applyFill="1" applyAlignment="1">
      <alignment vertical="center"/>
    </xf>
    <xf numFmtId="0" fontId="100" fillId="0" borderId="10" xfId="42" applyFont="1" applyFill="1" applyBorder="1" applyAlignment="1">
      <alignment vertical="center"/>
    </xf>
    <xf numFmtId="165" fontId="38" fillId="0" borderId="10" xfId="42" applyNumberFormat="1" applyFont="1" applyFill="1" applyBorder="1" applyAlignment="1">
      <alignment vertical="center"/>
    </xf>
    <xf numFmtId="165" fontId="37" fillId="0" borderId="10" xfId="42" applyNumberFormat="1" applyFont="1" applyFill="1" applyBorder="1" applyAlignment="1">
      <alignment vertical="center"/>
    </xf>
    <xf numFmtId="0" fontId="36" fillId="0" borderId="0" xfId="42" applyFont="1" applyFill="1" applyAlignment="1">
      <alignment vertical="center"/>
    </xf>
    <xf numFmtId="0" fontId="35" fillId="0" borderId="0" xfId="42" applyFont="1" applyFill="1" applyAlignment="1">
      <alignment vertical="center"/>
    </xf>
    <xf numFmtId="165" fontId="35" fillId="0" borderId="10" xfId="42" applyNumberFormat="1" applyFont="1" applyFill="1" applyBorder="1" applyAlignment="1">
      <alignment vertical="center"/>
    </xf>
    <xf numFmtId="165" fontId="34" fillId="0" borderId="10" xfId="42" applyNumberFormat="1" applyFont="1" applyFill="1" applyBorder="1" applyAlignment="1">
      <alignment vertical="center"/>
    </xf>
    <xf numFmtId="165" fontId="34" fillId="0" borderId="0" xfId="42" applyNumberFormat="1" applyFont="1" applyFill="1" applyAlignment="1">
      <alignment vertical="center"/>
    </xf>
    <xf numFmtId="0" fontId="34" fillId="0" borderId="0" xfId="42" applyFont="1" applyFill="1" applyAlignment="1">
      <alignment vertical="center"/>
    </xf>
    <xf numFmtId="0" fontId="34" fillId="0" borderId="11" xfId="42" applyFont="1" applyFill="1" applyBorder="1" applyAlignment="1">
      <alignment vertical="center"/>
    </xf>
    <xf numFmtId="0" fontId="33" fillId="0" borderId="10" xfId="42" applyFont="1" applyFill="1" applyBorder="1" applyAlignment="1">
      <alignment vertical="center"/>
    </xf>
    <xf numFmtId="165" fontId="33" fillId="0" borderId="10" xfId="42" applyNumberFormat="1" applyFont="1" applyFill="1" applyBorder="1" applyAlignment="1">
      <alignment vertical="center"/>
    </xf>
    <xf numFmtId="0" fontId="119" fillId="33" borderId="0" xfId="42" applyFont="1" applyFill="1" applyAlignment="1">
      <alignment vertical="center"/>
    </xf>
    <xf numFmtId="165" fontId="32" fillId="0" borderId="0" xfId="42" applyNumberFormat="1" applyFont="1" applyFill="1" applyAlignment="1">
      <alignment vertical="center"/>
    </xf>
    <xf numFmtId="165" fontId="31" fillId="0" borderId="10" xfId="42" applyNumberFormat="1" applyFont="1" applyFill="1" applyBorder="1" applyAlignment="1">
      <alignment vertical="center"/>
    </xf>
    <xf numFmtId="0" fontId="31" fillId="0" borderId="0" xfId="42" applyFont="1" applyFill="1" applyAlignment="1">
      <alignment vertical="center"/>
    </xf>
    <xf numFmtId="0" fontId="104" fillId="0" borderId="10" xfId="42" applyFont="1" applyFill="1" applyBorder="1" applyAlignment="1">
      <alignment vertical="center"/>
    </xf>
    <xf numFmtId="165" fontId="30" fillId="0" borderId="10" xfId="42" applyNumberFormat="1" applyFont="1" applyFill="1" applyBorder="1" applyAlignment="1">
      <alignment vertical="center"/>
    </xf>
    <xf numFmtId="0" fontId="29" fillId="0" borderId="0" xfId="42" applyFont="1" applyFill="1" applyAlignment="1">
      <alignment vertical="center"/>
    </xf>
    <xf numFmtId="165" fontId="28" fillId="0" borderId="10" xfId="42" applyNumberFormat="1" applyFont="1" applyFill="1" applyBorder="1" applyAlignment="1">
      <alignment vertical="center"/>
    </xf>
    <xf numFmtId="0" fontId="28" fillId="0" borderId="0" xfId="42" applyFont="1" applyFill="1" applyAlignment="1">
      <alignment vertical="center"/>
    </xf>
    <xf numFmtId="0" fontId="100" fillId="0" borderId="0" xfId="42" applyFont="1" applyFill="1" applyBorder="1" applyAlignment="1">
      <alignment vertical="center"/>
    </xf>
    <xf numFmtId="165" fontId="27" fillId="0" borderId="0" xfId="42" applyNumberFormat="1" applyFont="1" applyFill="1" applyAlignment="1">
      <alignment vertical="center"/>
    </xf>
    <xf numFmtId="165" fontId="27" fillId="0" borderId="10" xfId="42" applyNumberFormat="1" applyFont="1" applyFill="1" applyBorder="1" applyAlignment="1">
      <alignment vertical="center"/>
    </xf>
    <xf numFmtId="43" fontId="101" fillId="0" borderId="0" xfId="276" applyFont="1" applyFill="1" applyAlignment="1">
      <alignment vertical="center"/>
    </xf>
    <xf numFmtId="0" fontId="26" fillId="0" borderId="0" xfId="42" applyFont="1" applyFill="1" applyAlignment="1">
      <alignment vertical="center"/>
    </xf>
    <xf numFmtId="0" fontId="119" fillId="0" borderId="0" xfId="42" applyFont="1" applyFill="1" applyAlignment="1">
      <alignment vertical="center"/>
    </xf>
    <xf numFmtId="165" fontId="25" fillId="0" borderId="10" xfId="42" applyNumberFormat="1" applyFont="1" applyFill="1" applyBorder="1" applyAlignment="1">
      <alignment vertical="center"/>
    </xf>
    <xf numFmtId="0" fontId="25" fillId="0" borderId="10" xfId="42" applyFont="1" applyFill="1" applyBorder="1" applyAlignment="1">
      <alignment vertical="center"/>
    </xf>
    <xf numFmtId="0" fontId="101" fillId="0" borderId="0" xfId="42" applyFill="1" applyBorder="1" applyAlignment="1">
      <alignment vertical="center"/>
    </xf>
    <xf numFmtId="0" fontId="24" fillId="0" borderId="0" xfId="42" applyFont="1" applyFill="1" applyAlignment="1">
      <alignment vertical="center"/>
    </xf>
    <xf numFmtId="165" fontId="23" fillId="0" borderId="10" xfId="42" applyNumberFormat="1" applyFont="1" applyFill="1" applyBorder="1" applyAlignment="1">
      <alignment vertical="center"/>
    </xf>
    <xf numFmtId="165" fontId="22" fillId="0" borderId="10" xfId="42" applyNumberFormat="1" applyFont="1" applyFill="1" applyBorder="1" applyAlignment="1">
      <alignment vertical="center"/>
    </xf>
    <xf numFmtId="0" fontId="21" fillId="0" borderId="0" xfId="42" applyFont="1" applyFill="1" applyAlignment="1">
      <alignment vertical="center"/>
    </xf>
    <xf numFmtId="0" fontId="23" fillId="33" borderId="0" xfId="42" quotePrefix="1" applyFont="1" applyFill="1" applyAlignment="1">
      <alignment vertical="center"/>
    </xf>
    <xf numFmtId="43" fontId="101" fillId="0" borderId="10" xfId="276" applyFont="1" applyFill="1" applyBorder="1" applyAlignment="1">
      <alignment vertical="center"/>
    </xf>
    <xf numFmtId="43" fontId="0" fillId="0" borderId="0" xfId="276" applyFont="1" applyFill="1" applyAlignment="1">
      <alignment horizontal="right" vertical="center"/>
    </xf>
    <xf numFmtId="43" fontId="101" fillId="0" borderId="11" xfId="276" applyFont="1" applyFill="1" applyBorder="1" applyAlignment="1">
      <alignment vertical="center"/>
    </xf>
    <xf numFmtId="165" fontId="20" fillId="0" borderId="0" xfId="42" applyNumberFormat="1" applyFont="1" applyFill="1" applyAlignment="1">
      <alignment vertical="center"/>
    </xf>
    <xf numFmtId="0" fontId="48" fillId="0" borderId="0" xfId="42" applyFont="1" applyFill="1" applyAlignment="1">
      <alignment horizontal="left" vertical="center"/>
    </xf>
    <xf numFmtId="0" fontId="51" fillId="0" borderId="0" xfId="42" applyFont="1" applyFill="1" applyAlignment="1">
      <alignment horizontal="left" vertical="center"/>
    </xf>
    <xf numFmtId="0" fontId="101" fillId="0" borderId="10" xfId="42" applyFill="1" applyBorder="1" applyAlignment="1">
      <alignment horizontal="left" vertical="center"/>
    </xf>
    <xf numFmtId="0" fontId="101" fillId="0" borderId="11" xfId="42" applyFill="1" applyBorder="1" applyAlignment="1">
      <alignment horizontal="left" vertical="center"/>
    </xf>
    <xf numFmtId="165" fontId="19" fillId="0" borderId="0" xfId="42" applyNumberFormat="1" applyFont="1" applyFill="1" applyAlignment="1">
      <alignment vertical="center"/>
    </xf>
    <xf numFmtId="165" fontId="18" fillId="0" borderId="10" xfId="42" applyNumberFormat="1" applyFont="1" applyFill="1" applyBorder="1" applyAlignment="1">
      <alignment vertical="center"/>
    </xf>
    <xf numFmtId="0" fontId="18" fillId="0" borderId="0" xfId="42" applyFont="1" applyFill="1" applyAlignment="1">
      <alignment vertical="center"/>
    </xf>
    <xf numFmtId="0" fontId="18" fillId="0" borderId="0" xfId="42" applyFont="1" applyFill="1" applyBorder="1" applyAlignment="1">
      <alignment vertical="center"/>
    </xf>
    <xf numFmtId="0" fontId="17" fillId="0" borderId="10" xfId="42" applyFont="1" applyFill="1" applyBorder="1" applyAlignment="1">
      <alignment vertical="center"/>
    </xf>
    <xf numFmtId="0" fontId="17" fillId="0" borderId="0" xfId="42" applyFont="1" applyFill="1" applyAlignment="1">
      <alignment vertical="center"/>
    </xf>
    <xf numFmtId="2" fontId="101" fillId="0" borderId="10" xfId="42" applyNumberFormat="1" applyFill="1" applyBorder="1" applyAlignment="1">
      <alignment vertical="center"/>
    </xf>
    <xf numFmtId="2" fontId="101" fillId="0" borderId="0" xfId="42" applyNumberFormat="1" applyFill="1" applyAlignment="1">
      <alignment vertical="center"/>
    </xf>
    <xf numFmtId="0" fontId="17" fillId="33" borderId="0" xfId="42" quotePrefix="1" applyFont="1" applyFill="1" applyAlignment="1">
      <alignment vertical="center"/>
    </xf>
    <xf numFmtId="0" fontId="17" fillId="33" borderId="10" xfId="42" quotePrefix="1" applyFont="1" applyFill="1" applyBorder="1" applyAlignment="1">
      <alignment vertical="center"/>
    </xf>
    <xf numFmtId="0" fontId="119" fillId="33" borderId="10" xfId="42" applyFont="1" applyFill="1" applyBorder="1" applyAlignment="1">
      <alignment vertical="center"/>
    </xf>
    <xf numFmtId="2" fontId="0" fillId="0" borderId="0" xfId="276" applyNumberFormat="1" applyFont="1" applyFill="1" applyAlignment="1">
      <alignment horizontal="right" vertical="center"/>
    </xf>
    <xf numFmtId="2" fontId="101" fillId="0" borderId="0" xfId="276" applyNumberFormat="1" applyFont="1" applyFill="1" applyAlignment="1">
      <alignment vertical="center"/>
    </xf>
    <xf numFmtId="2" fontId="101" fillId="0" borderId="10" xfId="276" applyNumberFormat="1" applyFont="1" applyFill="1" applyBorder="1" applyAlignment="1">
      <alignment vertical="center"/>
    </xf>
    <xf numFmtId="2" fontId="101" fillId="0" borderId="11" xfId="276" applyNumberFormat="1" applyFont="1" applyFill="1" applyBorder="1" applyAlignment="1">
      <alignment vertical="center"/>
    </xf>
    <xf numFmtId="2" fontId="101" fillId="0" borderId="11" xfId="42" applyNumberFormat="1" applyFill="1" applyBorder="1" applyAlignment="1">
      <alignment vertical="center"/>
    </xf>
    <xf numFmtId="165" fontId="17" fillId="0" borderId="0" xfId="42" applyNumberFormat="1" applyFont="1" applyFill="1" applyAlignment="1">
      <alignment vertical="center"/>
    </xf>
    <xf numFmtId="14" fontId="0" fillId="0" borderId="0" xfId="0" applyNumberFormat="1"/>
    <xf numFmtId="14" fontId="0" fillId="0" borderId="11" xfId="0" applyNumberFormat="1" applyBorder="1"/>
    <xf numFmtId="0" fontId="16" fillId="0" borderId="0" xfId="42" applyFont="1" applyFill="1" applyAlignment="1">
      <alignment vertical="center"/>
    </xf>
    <xf numFmtId="2" fontId="16" fillId="0" borderId="0" xfId="42" applyNumberFormat="1" applyFont="1" applyFill="1" applyAlignment="1">
      <alignment vertical="center"/>
    </xf>
    <xf numFmtId="14" fontId="16" fillId="0" borderId="0" xfId="42" applyNumberFormat="1" applyFont="1" applyFill="1" applyBorder="1" applyAlignment="1">
      <alignment horizontal="right" vertical="center"/>
    </xf>
    <xf numFmtId="2" fontId="16" fillId="0" borderId="11" xfId="42" applyNumberFormat="1" applyFont="1" applyFill="1" applyBorder="1" applyAlignment="1">
      <alignment vertical="center"/>
    </xf>
    <xf numFmtId="14" fontId="16" fillId="0" borderId="11" xfId="42" applyNumberFormat="1" applyFont="1" applyFill="1" applyBorder="1" applyAlignment="1">
      <alignment horizontal="right" vertical="center"/>
    </xf>
    <xf numFmtId="0" fontId="16" fillId="0" borderId="11" xfId="42" applyFont="1" applyFill="1" applyBorder="1" applyAlignment="1">
      <alignment vertical="center"/>
    </xf>
    <xf numFmtId="0" fontId="120" fillId="0" borderId="0" xfId="0" applyFont="1"/>
    <xf numFmtId="0" fontId="120" fillId="33" borderId="0" xfId="0" applyFont="1" applyFill="1"/>
    <xf numFmtId="0" fontId="120" fillId="0" borderId="11" xfId="0" applyFont="1" applyBorder="1"/>
    <xf numFmtId="165" fontId="16" fillId="0" borderId="0" xfId="42" applyNumberFormat="1" applyFont="1" applyFill="1" applyAlignment="1">
      <alignment vertical="center"/>
    </xf>
    <xf numFmtId="165" fontId="101" fillId="0" borderId="0" xfId="42" applyNumberFormat="1" applyFill="1" applyBorder="1" applyAlignment="1">
      <alignment vertical="center"/>
    </xf>
    <xf numFmtId="0" fontId="120" fillId="0" borderId="0" xfId="0" applyFont="1" applyBorder="1"/>
    <xf numFmtId="2" fontId="16" fillId="0" borderId="0" xfId="42" applyNumberFormat="1" applyFont="1" applyFill="1" applyBorder="1" applyAlignment="1">
      <alignment vertical="center"/>
    </xf>
    <xf numFmtId="165" fontId="15" fillId="0" borderId="0" xfId="42" applyNumberFormat="1" applyFont="1" applyFill="1" applyAlignment="1">
      <alignment vertical="center"/>
    </xf>
    <xf numFmtId="0" fontId="120" fillId="33" borderId="11" xfId="0" applyFont="1" applyFill="1" applyBorder="1"/>
    <xf numFmtId="0" fontId="16" fillId="33" borderId="11" xfId="42" applyFont="1" applyFill="1" applyBorder="1" applyAlignment="1">
      <alignment vertical="center"/>
    </xf>
    <xf numFmtId="0" fontId="14" fillId="0" borderId="11" xfId="42" applyFont="1" applyFill="1" applyBorder="1" applyAlignment="1">
      <alignment vertical="center"/>
    </xf>
    <xf numFmtId="0" fontId="16" fillId="33" borderId="0" xfId="42" applyFont="1" applyFill="1" applyAlignment="1">
      <alignment vertical="center"/>
    </xf>
    <xf numFmtId="0" fontId="120" fillId="33" borderId="0" xfId="0" applyFont="1" applyFill="1" applyBorder="1"/>
    <xf numFmtId="165" fontId="13" fillId="0" borderId="10" xfId="42" applyNumberFormat="1" applyFont="1" applyFill="1" applyBorder="1" applyAlignment="1">
      <alignment vertical="center"/>
    </xf>
    <xf numFmtId="165" fontId="12" fillId="0" borderId="0" xfId="42" applyNumberFormat="1" applyFont="1" applyFill="1" applyAlignment="1">
      <alignment vertical="center"/>
    </xf>
    <xf numFmtId="0" fontId="11" fillId="0" borderId="0" xfId="0" applyFont="1"/>
    <xf numFmtId="14" fontId="11" fillId="0" borderId="0" xfId="0" applyNumberFormat="1" applyFont="1"/>
    <xf numFmtId="0" fontId="11" fillId="0" borderId="11" xfId="0" applyFont="1" applyBorder="1"/>
    <xf numFmtId="165" fontId="11" fillId="0" borderId="0" xfId="42" applyNumberFormat="1" applyFont="1" applyFill="1" applyAlignment="1">
      <alignment vertical="center"/>
    </xf>
    <xf numFmtId="0" fontId="11" fillId="0" borderId="0" xfId="0" applyFont="1" applyBorder="1"/>
    <xf numFmtId="14" fontId="11" fillId="0" borderId="0" xfId="0" applyNumberFormat="1" applyFont="1" applyBorder="1"/>
    <xf numFmtId="0" fontId="104" fillId="0" borderId="0" xfId="0" applyFont="1"/>
    <xf numFmtId="0" fontId="11" fillId="0" borderId="0" xfId="42" applyFont="1" applyFill="1" applyAlignment="1">
      <alignment vertical="center"/>
    </xf>
    <xf numFmtId="165" fontId="10" fillId="0" borderId="0" xfId="42" applyNumberFormat="1" applyFont="1" applyFill="1" applyAlignment="1">
      <alignment vertical="center"/>
    </xf>
    <xf numFmtId="0" fontId="9" fillId="0" borderId="0" xfId="42" applyFont="1" applyFill="1" applyAlignment="1">
      <alignment vertical="center"/>
    </xf>
    <xf numFmtId="0" fontId="12" fillId="33" borderId="10" xfId="42" quotePrefix="1" applyFont="1" applyFill="1" applyBorder="1" applyAlignment="1">
      <alignment vertical="center"/>
    </xf>
    <xf numFmtId="0" fontId="8" fillId="0" borderId="0" xfId="42" applyFont="1" applyFill="1" applyAlignment="1">
      <alignment vertical="center"/>
    </xf>
    <xf numFmtId="0" fontId="8" fillId="0" borderId="11" xfId="42" applyFont="1" applyFill="1" applyBorder="1" applyAlignment="1">
      <alignment vertical="center"/>
    </xf>
    <xf numFmtId="165" fontId="8" fillId="0" borderId="0" xfId="42" applyNumberFormat="1" applyFont="1" applyFill="1" applyAlignment="1">
      <alignment vertical="center"/>
    </xf>
    <xf numFmtId="0" fontId="51" fillId="0" borderId="11" xfId="42" applyFont="1" applyFill="1" applyBorder="1" applyAlignment="1">
      <alignment horizontal="left" vertical="center"/>
    </xf>
    <xf numFmtId="49" fontId="101" fillId="0" borderId="11" xfId="42" applyNumberFormat="1" applyFill="1" applyBorder="1" applyAlignment="1">
      <alignment horizontal="center" vertical="center"/>
    </xf>
    <xf numFmtId="164" fontId="0" fillId="0" borderId="11" xfId="43" applyFont="1" applyFill="1" applyBorder="1" applyAlignment="1">
      <alignment horizontal="center" vertical="center"/>
    </xf>
    <xf numFmtId="0" fontId="52" fillId="0" borderId="11" xfId="42" applyFont="1" applyFill="1" applyBorder="1" applyAlignment="1">
      <alignment horizontal="left" vertical="center"/>
    </xf>
    <xf numFmtId="0" fontId="7" fillId="0" borderId="0" xfId="42" applyFont="1" applyFill="1" applyAlignment="1">
      <alignment vertical="center"/>
    </xf>
    <xf numFmtId="49" fontId="101" fillId="0" borderId="10" xfId="42" applyNumberFormat="1" applyFill="1" applyBorder="1" applyAlignment="1">
      <alignment horizontal="center" vertical="center"/>
    </xf>
    <xf numFmtId="0" fontId="52" fillId="0" borderId="10" xfId="42" applyFont="1" applyFill="1" applyBorder="1" applyAlignment="1">
      <alignment horizontal="left" vertical="center"/>
    </xf>
    <xf numFmtId="0" fontId="6" fillId="0" borderId="11" xfId="42" applyFont="1" applyFill="1" applyBorder="1" applyAlignment="1">
      <alignment vertical="center"/>
    </xf>
    <xf numFmtId="0" fontId="6" fillId="0" borderId="0" xfId="42" applyFont="1" applyFill="1" applyAlignment="1">
      <alignment horizontal="left" vertical="center"/>
    </xf>
    <xf numFmtId="0" fontId="6" fillId="0" borderId="11" xfId="42" applyFont="1" applyFill="1" applyBorder="1" applyAlignment="1">
      <alignment horizontal="left" vertical="center"/>
    </xf>
    <xf numFmtId="0" fontId="6" fillId="0" borderId="0" xfId="42" applyFont="1" applyFill="1" applyAlignment="1">
      <alignment horizontal="center" vertical="center"/>
    </xf>
    <xf numFmtId="0" fontId="6" fillId="0" borderId="0" xfId="0" applyFont="1"/>
    <xf numFmtId="0" fontId="6" fillId="0" borderId="10" xfId="0" applyFont="1" applyBorder="1"/>
    <xf numFmtId="164" fontId="83" fillId="0" borderId="10" xfId="43" applyFont="1" applyFill="1" applyBorder="1" applyAlignment="1">
      <alignment horizontal="center" vertical="center"/>
    </xf>
    <xf numFmtId="164" fontId="83" fillId="0" borderId="0" xfId="43" applyFont="1" applyFill="1" applyAlignment="1">
      <alignment horizontal="center" vertical="center"/>
    </xf>
    <xf numFmtId="4" fontId="121" fillId="0" borderId="0" xfId="277" applyNumberFormat="1" applyFont="1"/>
    <xf numFmtId="4" fontId="121" fillId="0" borderId="11" xfId="277" applyNumberFormat="1" applyFont="1" applyBorder="1"/>
    <xf numFmtId="0" fontId="6" fillId="0" borderId="0" xfId="0" applyFont="1" applyBorder="1"/>
    <xf numFmtId="0" fontId="6" fillId="0" borderId="0" xfId="277"/>
    <xf numFmtId="14" fontId="6" fillId="0" borderId="0" xfId="277" applyNumberFormat="1"/>
    <xf numFmtId="0" fontId="6" fillId="0" borderId="11" xfId="277" applyBorder="1"/>
    <xf numFmtId="14" fontId="6" fillId="0" borderId="11" xfId="277" applyNumberFormat="1" applyBorder="1"/>
    <xf numFmtId="0" fontId="104" fillId="0" borderId="11" xfId="42" applyFont="1" applyFill="1" applyBorder="1" applyAlignment="1">
      <alignment horizontal="left" vertical="center"/>
    </xf>
    <xf numFmtId="0" fontId="6" fillId="33" borderId="0" xfId="277" applyFill="1"/>
    <xf numFmtId="0" fontId="6" fillId="33" borderId="11" xfId="277" applyFill="1" applyBorder="1"/>
    <xf numFmtId="0" fontId="4" fillId="0" borderId="0" xfId="42" applyFont="1" applyFill="1" applyAlignment="1">
      <alignment horizontal="center" vertical="center"/>
    </xf>
    <xf numFmtId="0" fontId="4" fillId="0" borderId="0" xfId="42" applyFont="1" applyFill="1" applyAlignment="1">
      <alignment vertical="center"/>
    </xf>
    <xf numFmtId="0" fontId="3" fillId="0" borderId="0" xfId="42" applyFont="1" applyFill="1" applyAlignment="1">
      <alignment horizontal="left" vertical="center"/>
    </xf>
    <xf numFmtId="0" fontId="5" fillId="33" borderId="0" xfId="42" quotePrefix="1" applyFont="1" applyFill="1" applyAlignment="1">
      <alignment vertical="center"/>
    </xf>
    <xf numFmtId="0" fontId="51" fillId="0" borderId="10" xfId="42" applyFont="1" applyFill="1" applyBorder="1" applyAlignment="1">
      <alignment horizontal="center" vertical="center"/>
    </xf>
    <xf numFmtId="164" fontId="0" fillId="0" borderId="10" xfId="43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1" fillId="0" borderId="10" xfId="42" applyFont="1" applyFill="1" applyBorder="1" applyAlignment="1">
      <alignment horizontal="left" vertical="center"/>
    </xf>
  </cellXfs>
  <cellStyles count="297">
    <cellStyle name="20% - Colore 1" xfId="19" builtinId="30" customBuiltin="1"/>
    <cellStyle name="20% - Colore 1 2" xfId="133"/>
    <cellStyle name="20% - Colore 1 3" xfId="158"/>
    <cellStyle name="20% - Colore 1 4" xfId="178"/>
    <cellStyle name="20% - Colore 1 5" xfId="198"/>
    <cellStyle name="20% - Colore 1 6" xfId="218"/>
    <cellStyle name="20% - Colore 1 7" xfId="238"/>
    <cellStyle name="20% - Colore 1 8" xfId="258"/>
    <cellStyle name="20% - Colore 1 9" xfId="279"/>
    <cellStyle name="20% - Colore 2" xfId="23" builtinId="34" customBuiltin="1"/>
    <cellStyle name="20% - Colore 2 2" xfId="137"/>
    <cellStyle name="20% - Colore 2 3" xfId="161"/>
    <cellStyle name="20% - Colore 2 4" xfId="181"/>
    <cellStyle name="20% - Colore 2 5" xfId="201"/>
    <cellStyle name="20% - Colore 2 6" xfId="221"/>
    <cellStyle name="20% - Colore 2 7" xfId="241"/>
    <cellStyle name="20% - Colore 2 8" xfId="261"/>
    <cellStyle name="20% - Colore 2 9" xfId="282"/>
    <cellStyle name="20% - Colore 3" xfId="27" builtinId="38" customBuiltin="1"/>
    <cellStyle name="20% - Colore 3 2" xfId="141"/>
    <cellStyle name="20% - Colore 3 3" xfId="164"/>
    <cellStyle name="20% - Colore 3 4" xfId="184"/>
    <cellStyle name="20% - Colore 3 5" xfId="204"/>
    <cellStyle name="20% - Colore 3 6" xfId="224"/>
    <cellStyle name="20% - Colore 3 7" xfId="244"/>
    <cellStyle name="20% - Colore 3 8" xfId="264"/>
    <cellStyle name="20% - Colore 3 9" xfId="285"/>
    <cellStyle name="20% - Colore 4" xfId="31" builtinId="42" customBuiltin="1"/>
    <cellStyle name="20% - Colore 4 2" xfId="145"/>
    <cellStyle name="20% - Colore 4 3" xfId="167"/>
    <cellStyle name="20% - Colore 4 4" xfId="187"/>
    <cellStyle name="20% - Colore 4 5" xfId="207"/>
    <cellStyle name="20% - Colore 4 6" xfId="227"/>
    <cellStyle name="20% - Colore 4 7" xfId="247"/>
    <cellStyle name="20% - Colore 4 8" xfId="267"/>
    <cellStyle name="20% - Colore 4 9" xfId="288"/>
    <cellStyle name="20% - Colore 5" xfId="35" builtinId="46" customBuiltin="1"/>
    <cellStyle name="20% - Colore 5 2" xfId="149"/>
    <cellStyle name="20% - Colore 5 3" xfId="170"/>
    <cellStyle name="20% - Colore 5 4" xfId="190"/>
    <cellStyle name="20% - Colore 5 5" xfId="210"/>
    <cellStyle name="20% - Colore 5 6" xfId="230"/>
    <cellStyle name="20% - Colore 5 7" xfId="250"/>
    <cellStyle name="20% - Colore 5 8" xfId="270"/>
    <cellStyle name="20% - Colore 5 9" xfId="291"/>
    <cellStyle name="20% - Colore 6" xfId="39" builtinId="50" customBuiltin="1"/>
    <cellStyle name="20% - Colore 6 2" xfId="153"/>
    <cellStyle name="20% - Colore 6 3" xfId="173"/>
    <cellStyle name="20% - Colore 6 4" xfId="193"/>
    <cellStyle name="20% - Colore 6 5" xfId="213"/>
    <cellStyle name="20% - Colore 6 6" xfId="233"/>
    <cellStyle name="20% - Colore 6 7" xfId="253"/>
    <cellStyle name="20% - Colore 6 8" xfId="273"/>
    <cellStyle name="20% - Colore 6 9" xfId="294"/>
    <cellStyle name="40% - Colore 1" xfId="20" builtinId="31" customBuiltin="1"/>
    <cellStyle name="40% - Colore 1 2" xfId="134"/>
    <cellStyle name="40% - Colore 1 3" xfId="159"/>
    <cellStyle name="40% - Colore 1 4" xfId="179"/>
    <cellStyle name="40% - Colore 1 5" xfId="199"/>
    <cellStyle name="40% - Colore 1 6" xfId="219"/>
    <cellStyle name="40% - Colore 1 7" xfId="239"/>
    <cellStyle name="40% - Colore 1 8" xfId="259"/>
    <cellStyle name="40% - Colore 1 9" xfId="280"/>
    <cellStyle name="40% - Colore 2" xfId="24" builtinId="35" customBuiltin="1"/>
    <cellStyle name="40% - Colore 2 2" xfId="138"/>
    <cellStyle name="40% - Colore 2 3" xfId="162"/>
    <cellStyle name="40% - Colore 2 4" xfId="182"/>
    <cellStyle name="40% - Colore 2 5" xfId="202"/>
    <cellStyle name="40% - Colore 2 6" xfId="222"/>
    <cellStyle name="40% - Colore 2 7" xfId="242"/>
    <cellStyle name="40% - Colore 2 8" xfId="262"/>
    <cellStyle name="40% - Colore 2 9" xfId="283"/>
    <cellStyle name="40% - Colore 3" xfId="28" builtinId="39" customBuiltin="1"/>
    <cellStyle name="40% - Colore 3 2" xfId="142"/>
    <cellStyle name="40% - Colore 3 3" xfId="165"/>
    <cellStyle name="40% - Colore 3 4" xfId="185"/>
    <cellStyle name="40% - Colore 3 5" xfId="205"/>
    <cellStyle name="40% - Colore 3 6" xfId="225"/>
    <cellStyle name="40% - Colore 3 7" xfId="245"/>
    <cellStyle name="40% - Colore 3 8" xfId="265"/>
    <cellStyle name="40% - Colore 3 9" xfId="286"/>
    <cellStyle name="40% - Colore 4" xfId="32" builtinId="43" customBuiltin="1"/>
    <cellStyle name="40% - Colore 4 2" xfId="146"/>
    <cellStyle name="40% - Colore 4 3" xfId="168"/>
    <cellStyle name="40% - Colore 4 4" xfId="188"/>
    <cellStyle name="40% - Colore 4 5" xfId="208"/>
    <cellStyle name="40% - Colore 4 6" xfId="228"/>
    <cellStyle name="40% - Colore 4 7" xfId="248"/>
    <cellStyle name="40% - Colore 4 8" xfId="268"/>
    <cellStyle name="40% - Colore 4 9" xfId="289"/>
    <cellStyle name="40% - Colore 5" xfId="36" builtinId="47" customBuiltin="1"/>
    <cellStyle name="40% - Colore 5 2" xfId="150"/>
    <cellStyle name="40% - Colore 5 3" xfId="171"/>
    <cellStyle name="40% - Colore 5 4" xfId="191"/>
    <cellStyle name="40% - Colore 5 5" xfId="211"/>
    <cellStyle name="40% - Colore 5 6" xfId="231"/>
    <cellStyle name="40% - Colore 5 7" xfId="251"/>
    <cellStyle name="40% - Colore 5 8" xfId="271"/>
    <cellStyle name="40% - Colore 5 9" xfId="292"/>
    <cellStyle name="40% - Colore 6" xfId="40" builtinId="51" customBuiltin="1"/>
    <cellStyle name="40% - Colore 6 2" xfId="154"/>
    <cellStyle name="40% - Colore 6 3" xfId="174"/>
    <cellStyle name="40% - Colore 6 4" xfId="194"/>
    <cellStyle name="40% - Colore 6 5" xfId="214"/>
    <cellStyle name="40% - Colore 6 6" xfId="234"/>
    <cellStyle name="40% - Colore 6 7" xfId="254"/>
    <cellStyle name="40% - Colore 6 8" xfId="274"/>
    <cellStyle name="40% - Colore 6 9" xfId="295"/>
    <cellStyle name="60% - Colore 1" xfId="21" builtinId="32" customBuiltin="1"/>
    <cellStyle name="60% - Colore 1 2" xfId="135"/>
    <cellStyle name="60% - Colore 1 3" xfId="160"/>
    <cellStyle name="60% - Colore 1 4" xfId="180"/>
    <cellStyle name="60% - Colore 1 5" xfId="200"/>
    <cellStyle name="60% - Colore 1 6" xfId="220"/>
    <cellStyle name="60% - Colore 1 7" xfId="240"/>
    <cellStyle name="60% - Colore 1 8" xfId="260"/>
    <cellStyle name="60% - Colore 1 9" xfId="281"/>
    <cellStyle name="60% - Colore 2" xfId="25" builtinId="36" customBuiltin="1"/>
    <cellStyle name="60% - Colore 2 2" xfId="139"/>
    <cellStyle name="60% - Colore 2 3" xfId="163"/>
    <cellStyle name="60% - Colore 2 4" xfId="183"/>
    <cellStyle name="60% - Colore 2 5" xfId="203"/>
    <cellStyle name="60% - Colore 2 6" xfId="223"/>
    <cellStyle name="60% - Colore 2 7" xfId="243"/>
    <cellStyle name="60% - Colore 2 8" xfId="263"/>
    <cellStyle name="60% - Colore 2 9" xfId="284"/>
    <cellStyle name="60% - Colore 3" xfId="29" builtinId="40" customBuiltin="1"/>
    <cellStyle name="60% - Colore 3 2" xfId="143"/>
    <cellStyle name="60% - Colore 3 3" xfId="166"/>
    <cellStyle name="60% - Colore 3 4" xfId="186"/>
    <cellStyle name="60% - Colore 3 5" xfId="206"/>
    <cellStyle name="60% - Colore 3 6" xfId="226"/>
    <cellStyle name="60% - Colore 3 7" xfId="246"/>
    <cellStyle name="60% - Colore 3 8" xfId="266"/>
    <cellStyle name="60% - Colore 3 9" xfId="287"/>
    <cellStyle name="60% - Colore 4" xfId="33" builtinId="44" customBuiltin="1"/>
    <cellStyle name="60% - Colore 4 2" xfId="147"/>
    <cellStyle name="60% - Colore 4 3" xfId="169"/>
    <cellStyle name="60% - Colore 4 4" xfId="189"/>
    <cellStyle name="60% - Colore 4 5" xfId="209"/>
    <cellStyle name="60% - Colore 4 6" xfId="229"/>
    <cellStyle name="60% - Colore 4 7" xfId="249"/>
    <cellStyle name="60% - Colore 4 8" xfId="269"/>
    <cellStyle name="60% - Colore 4 9" xfId="290"/>
    <cellStyle name="60% - Colore 5" xfId="37" builtinId="48" customBuiltin="1"/>
    <cellStyle name="60% - Colore 5 2" xfId="151"/>
    <cellStyle name="60% - Colore 5 3" xfId="172"/>
    <cellStyle name="60% - Colore 5 4" xfId="192"/>
    <cellStyle name="60% - Colore 5 5" xfId="212"/>
    <cellStyle name="60% - Colore 5 6" xfId="232"/>
    <cellStyle name="60% - Colore 5 7" xfId="252"/>
    <cellStyle name="60% - Colore 5 8" xfId="272"/>
    <cellStyle name="60% - Colore 5 9" xfId="293"/>
    <cellStyle name="60% - Colore 6" xfId="41" builtinId="52" customBuiltin="1"/>
    <cellStyle name="60% - Colore 6 2" xfId="155"/>
    <cellStyle name="60% - Colore 6 3" xfId="175"/>
    <cellStyle name="60% - Colore 6 4" xfId="195"/>
    <cellStyle name="60% - Colore 6 5" xfId="215"/>
    <cellStyle name="60% - Colore 6 6" xfId="235"/>
    <cellStyle name="60% - Colore 6 7" xfId="255"/>
    <cellStyle name="60% - Colore 6 8" xfId="275"/>
    <cellStyle name="60% - Colore 6 9" xfId="296"/>
    <cellStyle name="Calcolo" xfId="11" builtinId="22" customBuiltin="1"/>
    <cellStyle name="Calcolo 2" xfId="125"/>
    <cellStyle name="Cella collegata" xfId="12" builtinId="24" customBuiltin="1"/>
    <cellStyle name="Cella collegata 2" xfId="126"/>
    <cellStyle name="Cella da controllare" xfId="13" builtinId="23" customBuiltin="1"/>
    <cellStyle name="Cella da controllare 2" xfId="127"/>
    <cellStyle name="Colore 1" xfId="18" builtinId="29" customBuiltin="1"/>
    <cellStyle name="Colore 1 2" xfId="132"/>
    <cellStyle name="Colore 2" xfId="22" builtinId="33" customBuiltin="1"/>
    <cellStyle name="Colore 2 2" xfId="136"/>
    <cellStyle name="Colore 3" xfId="26" builtinId="37" customBuiltin="1"/>
    <cellStyle name="Colore 3 2" xfId="140"/>
    <cellStyle name="Colore 4" xfId="30" builtinId="41" customBuiltin="1"/>
    <cellStyle name="Colore 4 2" xfId="144"/>
    <cellStyle name="Colore 5" xfId="34" builtinId="45" customBuiltin="1"/>
    <cellStyle name="Colore 5 2" xfId="148"/>
    <cellStyle name="Colore 6" xfId="38" builtinId="49" customBuiltin="1"/>
    <cellStyle name="Colore 6 2" xfId="152"/>
    <cellStyle name="Input" xfId="9" builtinId="20" customBuiltin="1"/>
    <cellStyle name="Input 2" xfId="123"/>
    <cellStyle name="Migliaia" xfId="276" builtinId="3"/>
    <cellStyle name="Migliaia 2" xfId="43"/>
    <cellStyle name="Migliaia 2 10" xfId="70"/>
    <cellStyle name="Migliaia 2 11" xfId="73"/>
    <cellStyle name="Migliaia 2 12" xfId="76"/>
    <cellStyle name="Migliaia 2 13" xfId="79"/>
    <cellStyle name="Migliaia 2 14" xfId="82"/>
    <cellStyle name="Migliaia 2 15" xfId="85"/>
    <cellStyle name="Migliaia 2 16" xfId="88"/>
    <cellStyle name="Migliaia 2 17" xfId="91"/>
    <cellStyle name="Migliaia 2 18" xfId="94"/>
    <cellStyle name="Migliaia 2 19" xfId="97"/>
    <cellStyle name="Migliaia 2 2" xfId="46"/>
    <cellStyle name="Migliaia 2 20" xfId="100"/>
    <cellStyle name="Migliaia 2 21" xfId="103"/>
    <cellStyle name="Migliaia 2 22" xfId="106"/>
    <cellStyle name="Migliaia 2 23" xfId="109"/>
    <cellStyle name="Migliaia 2 24" xfId="112"/>
    <cellStyle name="Migliaia 2 3" xfId="49"/>
    <cellStyle name="Migliaia 2 4" xfId="52"/>
    <cellStyle name="Migliaia 2 5" xfId="55"/>
    <cellStyle name="Migliaia 2 6" xfId="58"/>
    <cellStyle name="Migliaia 2 7" xfId="61"/>
    <cellStyle name="Migliaia 2 8" xfId="64"/>
    <cellStyle name="Migliaia 2 9" xfId="67"/>
    <cellStyle name="Neutrale" xfId="8" builtinId="28" customBuiltin="1"/>
    <cellStyle name="Neutrale 2" xfId="122"/>
    <cellStyle name="Normale" xfId="0" builtinId="0"/>
    <cellStyle name="Normale 10" xfId="256"/>
    <cellStyle name="Normale 11" xfId="277"/>
    <cellStyle name="Normale 2" xfId="42"/>
    <cellStyle name="Normale 2 10" xfId="69"/>
    <cellStyle name="Normale 2 11" xfId="72"/>
    <cellStyle name="Normale 2 12" xfId="75"/>
    <cellStyle name="Normale 2 13" xfId="78"/>
    <cellStyle name="Normale 2 14" xfId="81"/>
    <cellStyle name="Normale 2 15" xfId="84"/>
    <cellStyle name="Normale 2 16" xfId="87"/>
    <cellStyle name="Normale 2 17" xfId="90"/>
    <cellStyle name="Normale 2 18" xfId="93"/>
    <cellStyle name="Normale 2 19" xfId="96"/>
    <cellStyle name="Normale 2 2" xfId="45"/>
    <cellStyle name="Normale 2 20" xfId="99"/>
    <cellStyle name="Normale 2 21" xfId="102"/>
    <cellStyle name="Normale 2 22" xfId="105"/>
    <cellStyle name="Normale 2 23" xfId="108"/>
    <cellStyle name="Normale 2 24" xfId="111"/>
    <cellStyle name="Normale 2 3" xfId="48"/>
    <cellStyle name="Normale 2 4" xfId="51"/>
    <cellStyle name="Normale 2 5" xfId="54"/>
    <cellStyle name="Normale 2 6" xfId="57"/>
    <cellStyle name="Normale 2 7" xfId="60"/>
    <cellStyle name="Normale 2 8" xfId="63"/>
    <cellStyle name="Normale 2 9" xfId="66"/>
    <cellStyle name="Normale 3" xfId="44"/>
    <cellStyle name="Normale 3 10" xfId="71"/>
    <cellStyle name="Normale 3 11" xfId="74"/>
    <cellStyle name="Normale 3 12" xfId="77"/>
    <cellStyle name="Normale 3 13" xfId="80"/>
    <cellStyle name="Normale 3 14" xfId="83"/>
    <cellStyle name="Normale 3 15" xfId="86"/>
    <cellStyle name="Normale 3 16" xfId="89"/>
    <cellStyle name="Normale 3 17" xfId="92"/>
    <cellStyle name="Normale 3 18" xfId="95"/>
    <cellStyle name="Normale 3 19" xfId="98"/>
    <cellStyle name="Normale 3 2" xfId="47"/>
    <cellStyle name="Normale 3 20" xfId="101"/>
    <cellStyle name="Normale 3 21" xfId="104"/>
    <cellStyle name="Normale 3 22" xfId="107"/>
    <cellStyle name="Normale 3 23" xfId="110"/>
    <cellStyle name="Normale 3 24" xfId="113"/>
    <cellStyle name="Normale 3 3" xfId="50"/>
    <cellStyle name="Normale 3 4" xfId="53"/>
    <cellStyle name="Normale 3 5" xfId="56"/>
    <cellStyle name="Normale 3 6" xfId="59"/>
    <cellStyle name="Normale 3 7" xfId="62"/>
    <cellStyle name="Normale 3 8" xfId="65"/>
    <cellStyle name="Normale 3 9" xfId="68"/>
    <cellStyle name="Normale 4" xfId="114"/>
    <cellStyle name="Normale 5" xfId="156"/>
    <cellStyle name="Normale 6" xfId="176"/>
    <cellStyle name="Normale 7" xfId="196"/>
    <cellStyle name="Normale 8" xfId="216"/>
    <cellStyle name="Normale 9" xfId="236"/>
    <cellStyle name="Nota" xfId="15" builtinId="10" customBuiltin="1"/>
    <cellStyle name="Nota 2" xfId="129"/>
    <cellStyle name="Nota 3" xfId="157"/>
    <cellStyle name="Nota 4" xfId="177"/>
    <cellStyle name="Nota 5" xfId="197"/>
    <cellStyle name="Nota 6" xfId="217"/>
    <cellStyle name="Nota 7" xfId="237"/>
    <cellStyle name="Nota 8" xfId="257"/>
    <cellStyle name="Nota 9" xfId="278"/>
    <cellStyle name="Output" xfId="10" builtinId="21" customBuiltin="1"/>
    <cellStyle name="Output 2" xfId="124"/>
    <cellStyle name="Testo avviso" xfId="14" builtinId="11" customBuiltin="1"/>
    <cellStyle name="Testo avviso 2" xfId="128"/>
    <cellStyle name="Testo descrittivo" xfId="16" builtinId="53" customBuiltin="1"/>
    <cellStyle name="Testo descrittivo 2" xfId="130"/>
    <cellStyle name="Titolo" xfId="1" builtinId="15" customBuiltin="1"/>
    <cellStyle name="Titolo 1" xfId="2" builtinId="16" customBuiltin="1"/>
    <cellStyle name="Titolo 1 2" xfId="116"/>
    <cellStyle name="Titolo 2" xfId="3" builtinId="17" customBuiltin="1"/>
    <cellStyle name="Titolo 2 2" xfId="117"/>
    <cellStyle name="Titolo 3" xfId="4" builtinId="18" customBuiltin="1"/>
    <cellStyle name="Titolo 3 2" xfId="118"/>
    <cellStyle name="Titolo 4" xfId="5" builtinId="19" customBuiltin="1"/>
    <cellStyle name="Titolo 4 2" xfId="119"/>
    <cellStyle name="Titolo 5" xfId="115"/>
    <cellStyle name="Totale" xfId="17" builtinId="25" customBuiltin="1"/>
    <cellStyle name="Totale 2" xfId="131"/>
    <cellStyle name="Valore non valido" xfId="7" builtinId="27" customBuiltin="1"/>
    <cellStyle name="Valore non valido 2" xfId="121"/>
    <cellStyle name="Valore valido" xfId="6" builtinId="26" customBuiltin="1"/>
    <cellStyle name="Valore valido 2" xfId="12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3"/>
  <sheetViews>
    <sheetView tabSelected="1" zoomScale="90" zoomScaleNormal="90" workbookViewId="0">
      <pane ySplit="1" topLeftCell="A347" activePane="bottomLeft" state="frozen"/>
      <selection activeCell="B1" sqref="B1"/>
      <selection pane="bottomLeft" activeCell="K360" sqref="K360:K364"/>
    </sheetView>
  </sheetViews>
  <sheetFormatPr defaultColWidth="9.140625" defaultRowHeight="15" x14ac:dyDescent="0.2"/>
  <cols>
    <col min="1" max="1" width="29.28515625" style="5" customWidth="1"/>
    <col min="2" max="2" width="5.5703125" style="17" customWidth="1"/>
    <col min="3" max="3" width="47.5703125" style="5" bestFit="1" customWidth="1"/>
    <col min="4" max="4" width="16" style="20" customWidth="1"/>
    <col min="5" max="5" width="22" style="6" customWidth="1"/>
    <col min="6" max="6" width="11.5703125" style="7" customWidth="1"/>
    <col min="7" max="7" width="13.7109375" style="6" customWidth="1"/>
    <col min="8" max="8" width="18.85546875" style="8" customWidth="1"/>
    <col min="9" max="9" width="14.42578125" style="8" customWidth="1"/>
    <col min="10" max="10" width="15.140625" style="7" customWidth="1"/>
    <col min="11" max="11" width="47.5703125" style="18" customWidth="1"/>
    <col min="12" max="12" width="14.5703125" style="9" bestFit="1" customWidth="1"/>
    <col min="13" max="16384" width="9.140625" style="5"/>
  </cols>
  <sheetData>
    <row r="1" spans="1:12" ht="33.75" customHeight="1" x14ac:dyDescent="0.2">
      <c r="C1" s="1" t="s">
        <v>0</v>
      </c>
      <c r="D1" s="3" t="s">
        <v>2</v>
      </c>
      <c r="E1" s="2" t="s">
        <v>3</v>
      </c>
      <c r="F1" s="3" t="s">
        <v>4</v>
      </c>
      <c r="G1" s="2" t="s">
        <v>1</v>
      </c>
      <c r="H1" s="4" t="s">
        <v>5</v>
      </c>
      <c r="I1" s="4" t="s">
        <v>6</v>
      </c>
      <c r="J1" s="3" t="s">
        <v>7</v>
      </c>
      <c r="K1" s="2" t="s">
        <v>8</v>
      </c>
      <c r="L1" s="10"/>
    </row>
    <row r="2" spans="1:12" x14ac:dyDescent="0.25">
      <c r="A2" s="24" t="s">
        <v>10</v>
      </c>
      <c r="B2" s="19">
        <v>1</v>
      </c>
      <c r="C2" s="52" t="s">
        <v>11</v>
      </c>
      <c r="D2" s="105" t="s">
        <v>9</v>
      </c>
      <c r="E2" s="6" t="s">
        <v>17</v>
      </c>
      <c r="F2" s="43">
        <v>44926</v>
      </c>
      <c r="G2" s="40" t="s">
        <v>24</v>
      </c>
      <c r="H2" s="120">
        <v>250</v>
      </c>
      <c r="I2" s="102">
        <v>55</v>
      </c>
      <c r="J2" s="16">
        <v>44928</v>
      </c>
      <c r="K2" s="51" t="s">
        <v>65</v>
      </c>
      <c r="L2" s="11"/>
    </row>
    <row r="3" spans="1:12" x14ac:dyDescent="0.25">
      <c r="B3" s="19">
        <f>B2+1</f>
        <v>2</v>
      </c>
      <c r="C3" s="21" t="s">
        <v>12</v>
      </c>
      <c r="D3" s="106" t="s">
        <v>9</v>
      </c>
      <c r="E3" s="6" t="s">
        <v>18</v>
      </c>
      <c r="F3" s="43">
        <v>44926</v>
      </c>
      <c r="G3" s="40" t="s">
        <v>25</v>
      </c>
      <c r="H3" s="120">
        <v>55</v>
      </c>
      <c r="I3" s="102">
        <v>12.1</v>
      </c>
      <c r="J3" s="16">
        <v>44930</v>
      </c>
      <c r="K3" s="22" t="s">
        <v>65</v>
      </c>
    </row>
    <row r="4" spans="1:12" x14ac:dyDescent="0.25">
      <c r="A4" s="14"/>
      <c r="B4" s="19">
        <f t="shared" ref="B4:B67" si="0">B3+1</f>
        <v>3</v>
      </c>
      <c r="C4" s="21" t="s">
        <v>13</v>
      </c>
      <c r="D4" s="61" t="s">
        <v>9</v>
      </c>
      <c r="E4" s="7" t="s">
        <v>19</v>
      </c>
      <c r="F4" s="43">
        <v>44927</v>
      </c>
      <c r="G4" s="36" t="s">
        <v>26</v>
      </c>
      <c r="H4" s="121">
        <v>365.36</v>
      </c>
      <c r="I4" s="90">
        <v>0</v>
      </c>
      <c r="J4" s="16">
        <v>44931</v>
      </c>
      <c r="K4" s="5" t="s">
        <v>65</v>
      </c>
      <c r="L4" s="5"/>
    </row>
    <row r="5" spans="1:12" x14ac:dyDescent="0.25">
      <c r="A5" s="29" t="s">
        <v>30</v>
      </c>
      <c r="B5" s="25">
        <f t="shared" si="0"/>
        <v>4</v>
      </c>
      <c r="C5" s="53" t="s">
        <v>14</v>
      </c>
      <c r="D5" s="107" t="s">
        <v>9</v>
      </c>
      <c r="E5" s="27" t="s">
        <v>20</v>
      </c>
      <c r="F5" s="44">
        <v>44882</v>
      </c>
      <c r="G5" s="41" t="s">
        <v>27</v>
      </c>
      <c r="H5" s="122">
        <v>1400</v>
      </c>
      <c r="I5" s="101">
        <v>308</v>
      </c>
      <c r="J5" s="28">
        <v>44935</v>
      </c>
      <c r="K5" s="26" t="s">
        <v>65</v>
      </c>
      <c r="L5" s="5"/>
    </row>
    <row r="6" spans="1:12" x14ac:dyDescent="0.25">
      <c r="A6" s="9"/>
      <c r="B6" s="19">
        <f t="shared" si="0"/>
        <v>5</v>
      </c>
      <c r="C6" s="21" t="s">
        <v>15</v>
      </c>
      <c r="D6" s="61" t="s">
        <v>9</v>
      </c>
      <c r="E6" s="7" t="s">
        <v>21</v>
      </c>
      <c r="F6" s="43">
        <v>44926</v>
      </c>
      <c r="G6" s="36" t="s">
        <v>28</v>
      </c>
      <c r="H6" s="121">
        <v>1700</v>
      </c>
      <c r="I6" s="90">
        <v>374</v>
      </c>
      <c r="J6" s="16">
        <v>44936</v>
      </c>
      <c r="K6" s="5" t="s">
        <v>65</v>
      </c>
      <c r="L6" s="5"/>
    </row>
    <row r="7" spans="1:12" x14ac:dyDescent="0.25">
      <c r="A7" s="9"/>
      <c r="B7" s="19">
        <f t="shared" si="0"/>
        <v>6</v>
      </c>
      <c r="C7" s="21" t="s">
        <v>16</v>
      </c>
      <c r="D7" s="61" t="s">
        <v>9</v>
      </c>
      <c r="E7" s="7" t="s">
        <v>22</v>
      </c>
      <c r="F7" s="43">
        <v>44924</v>
      </c>
      <c r="G7" s="36" t="s">
        <v>29</v>
      </c>
      <c r="H7" s="121">
        <v>4680</v>
      </c>
      <c r="I7" s="90">
        <v>1029.5999999999999</v>
      </c>
      <c r="J7" s="16">
        <v>44936</v>
      </c>
      <c r="K7" s="30" t="s">
        <v>31</v>
      </c>
      <c r="L7" s="5"/>
    </row>
    <row r="8" spans="1:12" x14ac:dyDescent="0.25">
      <c r="A8" s="9"/>
      <c r="B8" s="19">
        <f t="shared" si="0"/>
        <v>7</v>
      </c>
      <c r="C8" s="21" t="s">
        <v>16</v>
      </c>
      <c r="D8" s="61" t="s">
        <v>9</v>
      </c>
      <c r="E8" s="7" t="s">
        <v>23</v>
      </c>
      <c r="F8" s="43">
        <v>44924</v>
      </c>
      <c r="G8" s="36" t="s">
        <v>29</v>
      </c>
      <c r="H8" s="121">
        <v>10333.44</v>
      </c>
      <c r="I8" s="90">
        <v>2273.36</v>
      </c>
      <c r="J8" s="16">
        <v>44936</v>
      </c>
      <c r="K8" s="30" t="s">
        <v>31</v>
      </c>
      <c r="L8" s="5"/>
    </row>
    <row r="9" spans="1:12" x14ac:dyDescent="0.25">
      <c r="A9" s="9"/>
      <c r="B9" s="19">
        <f t="shared" si="0"/>
        <v>8</v>
      </c>
      <c r="C9" s="38" t="s">
        <v>38</v>
      </c>
      <c r="D9" s="61" t="s">
        <v>9</v>
      </c>
      <c r="E9" s="7" t="s">
        <v>32</v>
      </c>
      <c r="F9" s="43">
        <v>44936</v>
      </c>
      <c r="G9" s="36" t="s">
        <v>33</v>
      </c>
      <c r="H9" s="121">
        <v>1860.98</v>
      </c>
      <c r="I9" s="90">
        <v>409.42</v>
      </c>
      <c r="J9" s="16">
        <v>44937</v>
      </c>
      <c r="K9" s="37" t="s">
        <v>42</v>
      </c>
      <c r="L9" s="5"/>
    </row>
    <row r="10" spans="1:12" x14ac:dyDescent="0.25">
      <c r="B10" s="19">
        <f t="shared" si="0"/>
        <v>9</v>
      </c>
      <c r="C10" s="54" t="s">
        <v>39</v>
      </c>
      <c r="D10" s="61" t="s">
        <v>9</v>
      </c>
      <c r="E10" s="7" t="s">
        <v>34</v>
      </c>
      <c r="F10" s="43">
        <v>44937</v>
      </c>
      <c r="G10" s="36" t="s">
        <v>35</v>
      </c>
      <c r="H10" s="121">
        <v>920</v>
      </c>
      <c r="I10" s="90">
        <v>202.4</v>
      </c>
      <c r="J10" s="16">
        <v>44938</v>
      </c>
      <c r="K10" s="5" t="s">
        <v>65</v>
      </c>
      <c r="L10" s="5"/>
    </row>
    <row r="11" spans="1:12" x14ac:dyDescent="0.25">
      <c r="A11" s="31"/>
      <c r="B11" s="32">
        <f t="shared" si="0"/>
        <v>10</v>
      </c>
      <c r="C11" s="55" t="s">
        <v>40</v>
      </c>
      <c r="D11" s="108" t="s">
        <v>9</v>
      </c>
      <c r="E11" s="39" t="s">
        <v>36</v>
      </c>
      <c r="F11" s="45">
        <v>44937</v>
      </c>
      <c r="G11" s="42" t="s">
        <v>37</v>
      </c>
      <c r="H11" s="123">
        <v>3601.56</v>
      </c>
      <c r="I11" s="103">
        <v>0</v>
      </c>
      <c r="J11" s="35">
        <v>44938</v>
      </c>
      <c r="K11" s="33" t="s">
        <v>65</v>
      </c>
      <c r="L11" s="5"/>
    </row>
    <row r="12" spans="1:12" x14ac:dyDescent="0.25">
      <c r="A12" s="34" t="s">
        <v>41</v>
      </c>
      <c r="B12" s="46">
        <f t="shared" si="0"/>
        <v>11</v>
      </c>
      <c r="C12" s="21" t="s">
        <v>43</v>
      </c>
      <c r="D12" s="61" t="s">
        <v>49</v>
      </c>
      <c r="E12" s="7" t="s">
        <v>50</v>
      </c>
      <c r="F12" s="43">
        <v>44939</v>
      </c>
      <c r="G12" s="5" t="s">
        <v>51</v>
      </c>
      <c r="H12" s="121">
        <v>260</v>
      </c>
      <c r="I12" s="90">
        <v>57.2</v>
      </c>
      <c r="J12" s="16">
        <v>44945</v>
      </c>
      <c r="K12" s="37" t="s">
        <v>49</v>
      </c>
      <c r="L12" s="5"/>
    </row>
    <row r="13" spans="1:12" x14ac:dyDescent="0.25">
      <c r="A13" s="13"/>
      <c r="B13" s="46">
        <f t="shared" si="0"/>
        <v>12</v>
      </c>
      <c r="C13" s="21" t="s">
        <v>43</v>
      </c>
      <c r="D13" s="61" t="s">
        <v>9</v>
      </c>
      <c r="E13" s="7" t="s">
        <v>52</v>
      </c>
      <c r="F13" s="43">
        <v>44945</v>
      </c>
      <c r="G13" s="5" t="s">
        <v>51</v>
      </c>
      <c r="H13" s="121">
        <v>260</v>
      </c>
      <c r="I13" s="90">
        <v>57.2</v>
      </c>
      <c r="J13" s="16">
        <v>44945</v>
      </c>
      <c r="K13" s="50" t="s">
        <v>64</v>
      </c>
      <c r="L13" s="5"/>
    </row>
    <row r="14" spans="1:12" x14ac:dyDescent="0.25">
      <c r="A14" s="9"/>
      <c r="B14" s="46">
        <f t="shared" si="0"/>
        <v>13</v>
      </c>
      <c r="C14" s="21" t="s">
        <v>44</v>
      </c>
      <c r="D14" s="61" t="s">
        <v>9</v>
      </c>
      <c r="E14" s="7" t="s">
        <v>53</v>
      </c>
      <c r="F14" s="43">
        <v>44942</v>
      </c>
      <c r="G14" s="5" t="s">
        <v>54</v>
      </c>
      <c r="H14" s="121">
        <v>217.22</v>
      </c>
      <c r="I14" s="90">
        <v>47.79</v>
      </c>
      <c r="J14" s="16">
        <v>44945</v>
      </c>
      <c r="K14" s="5" t="s">
        <v>65</v>
      </c>
      <c r="L14" s="5"/>
    </row>
    <row r="15" spans="1:12" x14ac:dyDescent="0.25">
      <c r="A15" s="9"/>
      <c r="B15" s="46">
        <f t="shared" si="0"/>
        <v>14</v>
      </c>
      <c r="C15" s="21" t="s">
        <v>44</v>
      </c>
      <c r="D15" s="61" t="s">
        <v>9</v>
      </c>
      <c r="E15" s="7" t="s">
        <v>55</v>
      </c>
      <c r="F15" s="43">
        <v>44936</v>
      </c>
      <c r="G15" s="5" t="s">
        <v>54</v>
      </c>
      <c r="H15" s="121">
        <v>692.72</v>
      </c>
      <c r="I15" s="90">
        <v>152.4</v>
      </c>
      <c r="J15" s="16">
        <v>44945</v>
      </c>
      <c r="K15" s="5" t="s">
        <v>65</v>
      </c>
      <c r="L15" s="5"/>
    </row>
    <row r="16" spans="1:12" x14ac:dyDescent="0.25">
      <c r="A16" s="9"/>
      <c r="B16" s="46">
        <f t="shared" si="0"/>
        <v>15</v>
      </c>
      <c r="C16" s="21" t="s">
        <v>45</v>
      </c>
      <c r="D16" s="61" t="s">
        <v>49</v>
      </c>
      <c r="E16" s="7" t="s">
        <v>19</v>
      </c>
      <c r="F16" s="43">
        <v>44945</v>
      </c>
      <c r="G16" s="5" t="s">
        <v>56</v>
      </c>
      <c r="H16" s="121">
        <v>1800</v>
      </c>
      <c r="I16" s="90">
        <v>396</v>
      </c>
      <c r="J16" s="16">
        <v>44946</v>
      </c>
      <c r="K16" s="49" t="s">
        <v>49</v>
      </c>
      <c r="L16" s="5"/>
    </row>
    <row r="17" spans="1:12" x14ac:dyDescent="0.25">
      <c r="A17" s="31"/>
      <c r="B17" s="47">
        <f t="shared" si="0"/>
        <v>16</v>
      </c>
      <c r="C17" s="55" t="s">
        <v>46</v>
      </c>
      <c r="D17" s="108" t="s">
        <v>9</v>
      </c>
      <c r="E17" s="39" t="s">
        <v>57</v>
      </c>
      <c r="F17" s="45">
        <v>44939</v>
      </c>
      <c r="G17" s="33" t="s">
        <v>58</v>
      </c>
      <c r="H17" s="123">
        <v>117.44</v>
      </c>
      <c r="I17" s="103">
        <v>4.7</v>
      </c>
      <c r="J17" s="35">
        <v>44946</v>
      </c>
      <c r="K17" s="33" t="s">
        <v>65</v>
      </c>
      <c r="L17" s="5"/>
    </row>
    <row r="18" spans="1:12" x14ac:dyDescent="0.25">
      <c r="A18" s="48" t="s">
        <v>63</v>
      </c>
      <c r="B18" s="46">
        <f t="shared" si="0"/>
        <v>17</v>
      </c>
      <c r="C18" s="21" t="s">
        <v>47</v>
      </c>
      <c r="D18" s="61" t="s">
        <v>9</v>
      </c>
      <c r="E18" s="7" t="s">
        <v>59</v>
      </c>
      <c r="F18" s="43">
        <v>44946</v>
      </c>
      <c r="G18" s="5" t="s">
        <v>60</v>
      </c>
      <c r="H18" s="121">
        <v>86.81</v>
      </c>
      <c r="I18" s="90">
        <v>8.68</v>
      </c>
      <c r="J18" s="16">
        <v>44949</v>
      </c>
      <c r="K18" s="37" t="s">
        <v>42</v>
      </c>
      <c r="L18" s="5"/>
    </row>
    <row r="19" spans="1:12" x14ac:dyDescent="0.25">
      <c r="A19" s="9"/>
      <c r="B19" s="46">
        <f t="shared" si="0"/>
        <v>18</v>
      </c>
      <c r="C19" s="21" t="s">
        <v>44</v>
      </c>
      <c r="D19" s="61" t="s">
        <v>9</v>
      </c>
      <c r="E19" s="7" t="s">
        <v>61</v>
      </c>
      <c r="F19" s="43">
        <v>44946</v>
      </c>
      <c r="G19" s="5" t="s">
        <v>54</v>
      </c>
      <c r="H19" s="121">
        <v>91.36</v>
      </c>
      <c r="I19" s="90">
        <v>0</v>
      </c>
      <c r="J19" s="16">
        <v>44949</v>
      </c>
      <c r="K19" s="5" t="s">
        <v>65</v>
      </c>
      <c r="L19" s="5"/>
    </row>
    <row r="20" spans="1:12" x14ac:dyDescent="0.25">
      <c r="A20" s="9"/>
      <c r="B20" s="46">
        <f t="shared" si="0"/>
        <v>19</v>
      </c>
      <c r="C20" s="21" t="s">
        <v>48</v>
      </c>
      <c r="D20" s="61" t="s">
        <v>9</v>
      </c>
      <c r="E20" s="7" t="s">
        <v>62</v>
      </c>
      <c r="F20" s="43">
        <v>44945</v>
      </c>
      <c r="G20" s="5" t="s">
        <v>56</v>
      </c>
      <c r="H20" s="121">
        <v>1800</v>
      </c>
      <c r="I20" s="90">
        <v>0</v>
      </c>
      <c r="J20" s="16">
        <v>44949</v>
      </c>
      <c r="K20" s="5" t="s">
        <v>65</v>
      </c>
      <c r="L20" s="5"/>
    </row>
    <row r="21" spans="1:12" x14ac:dyDescent="0.25">
      <c r="A21" s="9"/>
      <c r="B21" s="46">
        <f t="shared" si="0"/>
        <v>20</v>
      </c>
      <c r="C21" s="21" t="s">
        <v>47</v>
      </c>
      <c r="D21" s="5" t="s">
        <v>9</v>
      </c>
      <c r="E21" s="5" t="s">
        <v>76</v>
      </c>
      <c r="F21" s="43">
        <v>44946</v>
      </c>
      <c r="G21" s="5" t="s">
        <v>60</v>
      </c>
      <c r="H21" s="121">
        <v>13.23</v>
      </c>
      <c r="I21" s="90">
        <v>1.32</v>
      </c>
      <c r="J21" s="16">
        <v>44950</v>
      </c>
      <c r="K21" s="37" t="s">
        <v>42</v>
      </c>
      <c r="L21" s="5"/>
    </row>
    <row r="22" spans="1:12" x14ac:dyDescent="0.25">
      <c r="A22" s="9"/>
      <c r="B22" s="46">
        <f t="shared" si="0"/>
        <v>21</v>
      </c>
      <c r="C22" s="21" t="s">
        <v>47</v>
      </c>
      <c r="D22" s="5" t="s">
        <v>9</v>
      </c>
      <c r="E22" s="5" t="s">
        <v>77</v>
      </c>
      <c r="F22" s="43">
        <v>44946</v>
      </c>
      <c r="G22" s="5" t="s">
        <v>60</v>
      </c>
      <c r="H22" s="121">
        <v>13.24</v>
      </c>
      <c r="I22" s="90">
        <v>1.32</v>
      </c>
      <c r="J22" s="16">
        <v>44950</v>
      </c>
      <c r="K22" s="37" t="s">
        <v>42</v>
      </c>
      <c r="L22" s="5"/>
    </row>
    <row r="23" spans="1:12" x14ac:dyDescent="0.25">
      <c r="A23" s="9"/>
      <c r="B23" s="46">
        <f t="shared" si="0"/>
        <v>22</v>
      </c>
      <c r="C23" s="21" t="s">
        <v>66</v>
      </c>
      <c r="D23" s="5" t="s">
        <v>9</v>
      </c>
      <c r="E23" s="5" t="s">
        <v>78</v>
      </c>
      <c r="F23" s="43">
        <v>44952</v>
      </c>
      <c r="G23" s="5" t="s">
        <v>90</v>
      </c>
      <c r="H23" s="121">
        <v>245</v>
      </c>
      <c r="I23" s="90">
        <v>53.9</v>
      </c>
      <c r="J23" s="16">
        <v>44952</v>
      </c>
      <c r="K23" s="37" t="s">
        <v>42</v>
      </c>
      <c r="L23" s="5"/>
    </row>
    <row r="24" spans="1:12" x14ac:dyDescent="0.25">
      <c r="A24" s="9"/>
      <c r="B24" s="46">
        <f t="shared" si="0"/>
        <v>23</v>
      </c>
      <c r="C24" s="21" t="s">
        <v>66</v>
      </c>
      <c r="D24" s="5" t="s">
        <v>9</v>
      </c>
      <c r="E24" s="5" t="s">
        <v>79</v>
      </c>
      <c r="F24" s="43">
        <v>44952</v>
      </c>
      <c r="G24" s="5" t="s">
        <v>90</v>
      </c>
      <c r="H24" s="121">
        <v>56</v>
      </c>
      <c r="I24" s="90">
        <v>12.32</v>
      </c>
      <c r="J24" s="16">
        <v>44952</v>
      </c>
      <c r="K24" s="37" t="s">
        <v>42</v>
      </c>
      <c r="L24" s="5"/>
    </row>
    <row r="25" spans="1:12" x14ac:dyDescent="0.25">
      <c r="A25" s="9"/>
      <c r="B25" s="46">
        <f t="shared" si="0"/>
        <v>24</v>
      </c>
      <c r="C25" s="21" t="s">
        <v>66</v>
      </c>
      <c r="D25" s="5" t="s">
        <v>9</v>
      </c>
      <c r="E25" s="5" t="s">
        <v>80</v>
      </c>
      <c r="F25" s="43">
        <v>44952</v>
      </c>
      <c r="G25" s="5" t="s">
        <v>90</v>
      </c>
      <c r="H25" s="121">
        <v>104</v>
      </c>
      <c r="I25" s="90">
        <v>22.88</v>
      </c>
      <c r="J25" s="16">
        <v>44952</v>
      </c>
      <c r="K25" s="37" t="s">
        <v>42</v>
      </c>
      <c r="L25" s="5"/>
    </row>
    <row r="26" spans="1:12" x14ac:dyDescent="0.25">
      <c r="A26" s="9"/>
      <c r="B26" s="46">
        <f t="shared" si="0"/>
        <v>25</v>
      </c>
      <c r="C26" s="57" t="s">
        <v>102</v>
      </c>
      <c r="D26" s="5" t="s">
        <v>9</v>
      </c>
      <c r="E26" s="5" t="s">
        <v>81</v>
      </c>
      <c r="F26" s="43">
        <v>44952</v>
      </c>
      <c r="G26" s="5" t="s">
        <v>91</v>
      </c>
      <c r="H26" s="121">
        <v>243</v>
      </c>
      <c r="I26" s="90">
        <v>53.46</v>
      </c>
      <c r="J26" s="16">
        <v>44952</v>
      </c>
      <c r="K26" s="37" t="s">
        <v>101</v>
      </c>
      <c r="L26" s="5"/>
    </row>
    <row r="27" spans="1:12" x14ac:dyDescent="0.25">
      <c r="A27" s="9"/>
      <c r="B27" s="46">
        <f t="shared" si="0"/>
        <v>26</v>
      </c>
      <c r="C27" s="21" t="s">
        <v>67</v>
      </c>
      <c r="D27" s="5" t="s">
        <v>9</v>
      </c>
      <c r="E27" s="5" t="s">
        <v>81</v>
      </c>
      <c r="F27" s="43">
        <v>44952</v>
      </c>
      <c r="G27" s="5" t="s">
        <v>91</v>
      </c>
      <c r="H27" s="121">
        <v>243</v>
      </c>
      <c r="I27" s="90">
        <v>53.46</v>
      </c>
      <c r="J27" s="16">
        <v>44952</v>
      </c>
      <c r="K27" s="65" t="s">
        <v>131</v>
      </c>
      <c r="L27" s="5"/>
    </row>
    <row r="28" spans="1:12" x14ac:dyDescent="0.25">
      <c r="A28" s="9"/>
      <c r="B28" s="46">
        <f t="shared" si="0"/>
        <v>27</v>
      </c>
      <c r="C28" s="21" t="s">
        <v>68</v>
      </c>
      <c r="D28" s="5" t="s">
        <v>82</v>
      </c>
      <c r="E28" s="5" t="s">
        <v>83</v>
      </c>
      <c r="F28" s="43">
        <v>44953</v>
      </c>
      <c r="G28" s="5" t="s">
        <v>92</v>
      </c>
      <c r="H28" s="121">
        <v>3510</v>
      </c>
      <c r="I28" s="90">
        <v>772.2</v>
      </c>
      <c r="J28" s="16">
        <v>44953</v>
      </c>
      <c r="K28" s="5" t="s">
        <v>65</v>
      </c>
      <c r="L28" s="5"/>
    </row>
    <row r="29" spans="1:12" x14ac:dyDescent="0.25">
      <c r="A29" s="15"/>
      <c r="B29" s="46">
        <f t="shared" si="0"/>
        <v>28</v>
      </c>
      <c r="C29" s="21" t="s">
        <v>69</v>
      </c>
      <c r="D29" s="5" t="s">
        <v>82</v>
      </c>
      <c r="E29" s="5" t="s">
        <v>84</v>
      </c>
      <c r="F29" s="43">
        <v>44953</v>
      </c>
      <c r="G29" s="5" t="s">
        <v>93</v>
      </c>
      <c r="H29" s="121">
        <v>5265</v>
      </c>
      <c r="I29" s="90">
        <v>1158.3</v>
      </c>
      <c r="J29" s="16">
        <v>44953</v>
      </c>
      <c r="K29" s="5" t="s">
        <v>65</v>
      </c>
      <c r="L29" s="5"/>
    </row>
    <row r="30" spans="1:12" x14ac:dyDescent="0.25">
      <c r="A30" s="31"/>
      <c r="B30" s="47">
        <f t="shared" si="0"/>
        <v>29</v>
      </c>
      <c r="C30" s="55" t="s">
        <v>70</v>
      </c>
      <c r="D30" s="33" t="s">
        <v>9</v>
      </c>
      <c r="E30" s="33" t="s">
        <v>85</v>
      </c>
      <c r="F30" s="45">
        <v>44950</v>
      </c>
      <c r="G30" s="33" t="s">
        <v>94</v>
      </c>
      <c r="H30" s="123">
        <v>173.46</v>
      </c>
      <c r="I30" s="103">
        <v>0</v>
      </c>
      <c r="J30" s="35">
        <v>44953</v>
      </c>
      <c r="K30" s="33" t="s">
        <v>131</v>
      </c>
      <c r="L30" s="5"/>
    </row>
    <row r="31" spans="1:12" x14ac:dyDescent="0.25">
      <c r="A31" s="56" t="s">
        <v>100</v>
      </c>
      <c r="B31" s="46">
        <f t="shared" si="0"/>
        <v>30</v>
      </c>
      <c r="C31" s="21" t="s">
        <v>71</v>
      </c>
      <c r="D31" s="5" t="s">
        <v>9</v>
      </c>
      <c r="E31" s="5" t="s">
        <v>86</v>
      </c>
      <c r="F31" s="43">
        <v>44956</v>
      </c>
      <c r="G31" s="5" t="s">
        <v>95</v>
      </c>
      <c r="H31" s="121">
        <v>72.37</v>
      </c>
      <c r="I31" s="90">
        <v>15.92</v>
      </c>
      <c r="J31" s="16">
        <v>44956</v>
      </c>
      <c r="K31" s="37" t="s">
        <v>42</v>
      </c>
      <c r="L31" s="5"/>
    </row>
    <row r="32" spans="1:12" x14ac:dyDescent="0.25">
      <c r="A32" s="9"/>
      <c r="B32" s="46">
        <f t="shared" si="0"/>
        <v>31</v>
      </c>
      <c r="C32" s="21" t="s">
        <v>72</v>
      </c>
      <c r="D32" s="5" t="s">
        <v>9</v>
      </c>
      <c r="E32" s="5" t="s">
        <v>87</v>
      </c>
      <c r="F32" s="43">
        <v>44956</v>
      </c>
      <c r="G32" s="5" t="s">
        <v>96</v>
      </c>
      <c r="H32" s="121">
        <v>1.5</v>
      </c>
      <c r="I32" s="90">
        <v>0.33</v>
      </c>
      <c r="J32" s="16">
        <v>44956</v>
      </c>
      <c r="K32" s="37" t="s">
        <v>42</v>
      </c>
      <c r="L32" s="5"/>
    </row>
    <row r="33" spans="1:12" x14ac:dyDescent="0.25">
      <c r="A33" s="9"/>
      <c r="B33" s="46">
        <f t="shared" si="0"/>
        <v>32</v>
      </c>
      <c r="C33" s="21" t="s">
        <v>73</v>
      </c>
      <c r="D33" s="5" t="s">
        <v>9</v>
      </c>
      <c r="E33" s="5" t="s">
        <v>88</v>
      </c>
      <c r="F33" s="43">
        <v>44956</v>
      </c>
      <c r="G33" s="5" t="s">
        <v>97</v>
      </c>
      <c r="H33" s="121">
        <v>3100</v>
      </c>
      <c r="I33" s="90">
        <v>682</v>
      </c>
      <c r="J33" s="16">
        <v>44958</v>
      </c>
      <c r="K33" s="5" t="s">
        <v>131</v>
      </c>
      <c r="L33" s="5"/>
    </row>
    <row r="34" spans="1:12" x14ac:dyDescent="0.25">
      <c r="A34" s="9"/>
      <c r="B34" s="46">
        <f t="shared" si="0"/>
        <v>33</v>
      </c>
      <c r="C34" s="21" t="s">
        <v>74</v>
      </c>
      <c r="D34" s="5" t="s">
        <v>9</v>
      </c>
      <c r="E34" s="5" t="s">
        <v>89</v>
      </c>
      <c r="F34" s="43">
        <v>44958</v>
      </c>
      <c r="G34" s="5" t="s">
        <v>98</v>
      </c>
      <c r="H34" s="121">
        <v>93.6</v>
      </c>
      <c r="I34" s="90">
        <v>20.59</v>
      </c>
      <c r="J34" s="16">
        <v>44959</v>
      </c>
      <c r="K34" s="5" t="s">
        <v>131</v>
      </c>
      <c r="L34" s="5"/>
    </row>
    <row r="35" spans="1:12" x14ac:dyDescent="0.25">
      <c r="A35" s="31"/>
      <c r="B35" s="47">
        <f t="shared" si="0"/>
        <v>34</v>
      </c>
      <c r="C35" s="55" t="s">
        <v>75</v>
      </c>
      <c r="D35" s="33" t="s">
        <v>9</v>
      </c>
      <c r="E35" s="33" t="s">
        <v>62</v>
      </c>
      <c r="F35" s="45">
        <v>44956</v>
      </c>
      <c r="G35" s="33" t="s">
        <v>99</v>
      </c>
      <c r="H35" s="123">
        <v>1200</v>
      </c>
      <c r="I35" s="103">
        <v>0</v>
      </c>
      <c r="J35" s="35">
        <v>44959</v>
      </c>
      <c r="K35" s="59" t="s">
        <v>101</v>
      </c>
      <c r="L35" s="5"/>
    </row>
    <row r="36" spans="1:12" x14ac:dyDescent="0.25">
      <c r="A36" s="60" t="s">
        <v>114</v>
      </c>
      <c r="B36" s="46">
        <f t="shared" si="0"/>
        <v>35</v>
      </c>
      <c r="C36" s="21" t="s">
        <v>13</v>
      </c>
      <c r="D36" t="s">
        <v>9</v>
      </c>
      <c r="E36" s="5" t="s">
        <v>36</v>
      </c>
      <c r="F36" s="43">
        <v>44958</v>
      </c>
      <c r="G36" s="5" t="s">
        <v>26</v>
      </c>
      <c r="H36" s="121">
        <v>365.36</v>
      </c>
      <c r="I36" s="90">
        <v>0</v>
      </c>
      <c r="J36" s="16">
        <v>44965</v>
      </c>
      <c r="K36" s="5" t="s">
        <v>131</v>
      </c>
      <c r="L36" s="5"/>
    </row>
    <row r="37" spans="1:12" x14ac:dyDescent="0.25">
      <c r="A37" s="9"/>
      <c r="B37" s="46">
        <f t="shared" si="0"/>
        <v>36</v>
      </c>
      <c r="C37" s="21" t="s">
        <v>38</v>
      </c>
      <c r="D37" s="61" t="s">
        <v>9</v>
      </c>
      <c r="E37" s="5" t="s">
        <v>104</v>
      </c>
      <c r="F37" s="43">
        <v>44964</v>
      </c>
      <c r="G37" s="5" t="s">
        <v>33</v>
      </c>
      <c r="H37" s="121">
        <v>1451.94</v>
      </c>
      <c r="I37" s="90">
        <v>319.43</v>
      </c>
      <c r="J37" s="16">
        <v>44966</v>
      </c>
      <c r="K37" s="37" t="s">
        <v>42</v>
      </c>
      <c r="L37" s="5"/>
    </row>
    <row r="38" spans="1:12" x14ac:dyDescent="0.25">
      <c r="A38" s="31"/>
      <c r="B38" s="47">
        <f t="shared" si="0"/>
        <v>37</v>
      </c>
      <c r="C38" s="55" t="s">
        <v>111</v>
      </c>
      <c r="D38" s="62" t="s">
        <v>103</v>
      </c>
      <c r="E38" s="33" t="s">
        <v>105</v>
      </c>
      <c r="F38" s="45">
        <v>44964</v>
      </c>
      <c r="G38" s="33" t="s">
        <v>108</v>
      </c>
      <c r="H38" s="123">
        <v>2200</v>
      </c>
      <c r="I38" s="103">
        <v>0</v>
      </c>
      <c r="J38" s="35">
        <v>44967</v>
      </c>
      <c r="K38" s="33" t="s">
        <v>131</v>
      </c>
      <c r="L38" s="5"/>
    </row>
    <row r="39" spans="1:12" x14ac:dyDescent="0.25">
      <c r="A39" s="63" t="s">
        <v>129</v>
      </c>
      <c r="B39" s="46">
        <f t="shared" si="0"/>
        <v>38</v>
      </c>
      <c r="C39" s="21" t="s">
        <v>112</v>
      </c>
      <c r="D39" t="s">
        <v>9</v>
      </c>
      <c r="E39" s="5" t="s">
        <v>106</v>
      </c>
      <c r="F39" s="43">
        <v>44970</v>
      </c>
      <c r="G39" s="5" t="s">
        <v>109</v>
      </c>
      <c r="H39" s="121">
        <v>1100</v>
      </c>
      <c r="I39" s="90">
        <v>242</v>
      </c>
      <c r="J39" s="16">
        <v>44970</v>
      </c>
      <c r="K39" s="5" t="s">
        <v>131</v>
      </c>
      <c r="L39" s="5"/>
    </row>
    <row r="40" spans="1:12" x14ac:dyDescent="0.25">
      <c r="A40" s="9"/>
      <c r="B40" s="46">
        <f t="shared" si="0"/>
        <v>39</v>
      </c>
      <c r="C40" s="21" t="s">
        <v>113</v>
      </c>
      <c r="D40" s="58" t="s">
        <v>9</v>
      </c>
      <c r="E40" s="5" t="s">
        <v>107</v>
      </c>
      <c r="F40" s="43">
        <v>44966</v>
      </c>
      <c r="G40" s="5" t="s">
        <v>110</v>
      </c>
      <c r="H40" s="121">
        <v>75.819999999999993</v>
      </c>
      <c r="I40" s="90">
        <v>16.68</v>
      </c>
      <c r="J40" s="16">
        <v>44970</v>
      </c>
      <c r="K40" s="37" t="s">
        <v>42</v>
      </c>
      <c r="L40" s="5"/>
    </row>
    <row r="41" spans="1:12" x14ac:dyDescent="0.25">
      <c r="A41" s="9"/>
      <c r="B41" s="46">
        <f t="shared" si="0"/>
        <v>40</v>
      </c>
      <c r="C41" s="21" t="s">
        <v>115</v>
      </c>
      <c r="D41" s="5" t="s">
        <v>9</v>
      </c>
      <c r="E41" s="5" t="s">
        <v>118</v>
      </c>
      <c r="F41" s="43">
        <v>44963</v>
      </c>
      <c r="G41" s="5" t="s">
        <v>58</v>
      </c>
      <c r="H41" s="121">
        <v>105.92</v>
      </c>
      <c r="I41" s="90">
        <v>4.24</v>
      </c>
      <c r="J41" s="16">
        <v>44971</v>
      </c>
      <c r="K41" s="5" t="s">
        <v>131</v>
      </c>
      <c r="L41" s="5"/>
    </row>
    <row r="42" spans="1:12" x14ac:dyDescent="0.25">
      <c r="A42" s="9"/>
      <c r="B42" s="46">
        <f t="shared" si="0"/>
        <v>41</v>
      </c>
      <c r="C42" s="21" t="s">
        <v>113</v>
      </c>
      <c r="D42" s="5" t="s">
        <v>9</v>
      </c>
      <c r="E42" s="5" t="s">
        <v>119</v>
      </c>
      <c r="F42" s="43">
        <v>44966</v>
      </c>
      <c r="G42" s="5" t="s">
        <v>110</v>
      </c>
      <c r="H42" s="121">
        <v>76</v>
      </c>
      <c r="I42" s="90">
        <v>16.72</v>
      </c>
      <c r="J42" s="16">
        <v>44971</v>
      </c>
      <c r="K42" s="37" t="s">
        <v>42</v>
      </c>
      <c r="L42" s="5"/>
    </row>
    <row r="43" spans="1:12" x14ac:dyDescent="0.25">
      <c r="A43" s="15"/>
      <c r="B43" s="46">
        <f t="shared" si="0"/>
        <v>42</v>
      </c>
      <c r="C43" s="21" t="s">
        <v>116</v>
      </c>
      <c r="D43" s="5" t="s">
        <v>9</v>
      </c>
      <c r="E43" s="5" t="s">
        <v>120</v>
      </c>
      <c r="F43" s="43">
        <v>44969</v>
      </c>
      <c r="G43" s="5" t="s">
        <v>127</v>
      </c>
      <c r="H43" s="121">
        <v>4778.13</v>
      </c>
      <c r="I43" s="90">
        <v>998.92</v>
      </c>
      <c r="J43" s="16">
        <v>44972</v>
      </c>
      <c r="K43" s="37" t="s">
        <v>101</v>
      </c>
      <c r="L43" s="5"/>
    </row>
    <row r="44" spans="1:12" x14ac:dyDescent="0.25">
      <c r="A44" s="9"/>
      <c r="B44" s="46">
        <f t="shared" si="0"/>
        <v>43</v>
      </c>
      <c r="C44" s="21" t="s">
        <v>12</v>
      </c>
      <c r="D44" s="5" t="s">
        <v>9</v>
      </c>
      <c r="E44" s="5" t="s">
        <v>121</v>
      </c>
      <c r="F44" s="43">
        <v>44957</v>
      </c>
      <c r="G44" s="5" t="s">
        <v>25</v>
      </c>
      <c r="H44" s="121">
        <v>60</v>
      </c>
      <c r="I44" s="90">
        <v>13.2</v>
      </c>
      <c r="J44" s="16">
        <v>44972</v>
      </c>
      <c r="K44" s="5" t="s">
        <v>131</v>
      </c>
      <c r="L44" s="5"/>
    </row>
    <row r="45" spans="1:12" x14ac:dyDescent="0.25">
      <c r="A45" s="15"/>
      <c r="B45" s="46">
        <f t="shared" si="0"/>
        <v>44</v>
      </c>
      <c r="C45" s="21" t="s">
        <v>75</v>
      </c>
      <c r="D45" s="5" t="s">
        <v>9</v>
      </c>
      <c r="E45" s="5" t="s">
        <v>62</v>
      </c>
      <c r="F45" s="43">
        <v>44956</v>
      </c>
      <c r="G45" s="5" t="s">
        <v>99</v>
      </c>
      <c r="H45" s="121">
        <v>1200</v>
      </c>
      <c r="I45" s="90">
        <v>0</v>
      </c>
      <c r="J45" s="16">
        <v>44972</v>
      </c>
      <c r="K45" s="5" t="s">
        <v>131</v>
      </c>
      <c r="L45" s="5"/>
    </row>
    <row r="46" spans="1:12" x14ac:dyDescent="0.25">
      <c r="A46" s="15"/>
      <c r="B46" s="46">
        <f t="shared" si="0"/>
        <v>45</v>
      </c>
      <c r="C46" s="21" t="s">
        <v>44</v>
      </c>
      <c r="D46" s="5" t="s">
        <v>9</v>
      </c>
      <c r="E46" s="5" t="s">
        <v>122</v>
      </c>
      <c r="F46" s="43">
        <v>44965</v>
      </c>
      <c r="G46" s="5" t="s">
        <v>54</v>
      </c>
      <c r="H46" s="121">
        <v>692.72</v>
      </c>
      <c r="I46" s="90">
        <v>152.4</v>
      </c>
      <c r="J46" s="16">
        <v>44973</v>
      </c>
      <c r="K46" s="5" t="s">
        <v>131</v>
      </c>
      <c r="L46" s="5"/>
    </row>
    <row r="47" spans="1:12" x14ac:dyDescent="0.25">
      <c r="A47" s="64"/>
      <c r="B47" s="47">
        <f t="shared" si="0"/>
        <v>46</v>
      </c>
      <c r="C47" s="55" t="s">
        <v>44</v>
      </c>
      <c r="D47" s="33" t="s">
        <v>9</v>
      </c>
      <c r="E47" s="33" t="s">
        <v>123</v>
      </c>
      <c r="F47" s="45">
        <v>44970</v>
      </c>
      <c r="G47" s="33" t="s">
        <v>54</v>
      </c>
      <c r="H47" s="123">
        <v>244.29</v>
      </c>
      <c r="I47" s="103">
        <v>53.74</v>
      </c>
      <c r="J47" s="35">
        <v>44973</v>
      </c>
      <c r="K47" s="33" t="s">
        <v>131</v>
      </c>
      <c r="L47" s="5"/>
    </row>
    <row r="48" spans="1:12" x14ac:dyDescent="0.25">
      <c r="A48" s="63" t="s">
        <v>130</v>
      </c>
      <c r="B48" s="46">
        <f t="shared" si="0"/>
        <v>47</v>
      </c>
      <c r="C48" s="21" t="s">
        <v>117</v>
      </c>
      <c r="D48" s="5" t="s">
        <v>9</v>
      </c>
      <c r="E48" s="5" t="s">
        <v>124</v>
      </c>
      <c r="F48" s="43">
        <v>44977</v>
      </c>
      <c r="G48" s="5" t="s">
        <v>128</v>
      </c>
      <c r="H48" s="121">
        <v>1872</v>
      </c>
      <c r="I48" s="90">
        <v>411.84</v>
      </c>
      <c r="J48" s="16">
        <v>44977</v>
      </c>
      <c r="K48" s="5" t="s">
        <v>131</v>
      </c>
      <c r="L48" s="5"/>
    </row>
    <row r="49" spans="1:12" x14ac:dyDescent="0.25">
      <c r="A49" s="9"/>
      <c r="B49" s="46">
        <f t="shared" si="0"/>
        <v>48</v>
      </c>
      <c r="C49" s="21" t="s">
        <v>117</v>
      </c>
      <c r="D49" s="5" t="s">
        <v>9</v>
      </c>
      <c r="E49" s="5" t="s">
        <v>125</v>
      </c>
      <c r="F49" s="43">
        <v>44977</v>
      </c>
      <c r="G49" s="5" t="s">
        <v>128</v>
      </c>
      <c r="H49" s="121">
        <v>2288</v>
      </c>
      <c r="I49" s="90">
        <v>503.36</v>
      </c>
      <c r="J49" s="16">
        <v>44977</v>
      </c>
      <c r="K49" s="5" t="s">
        <v>131</v>
      </c>
      <c r="L49" s="5"/>
    </row>
    <row r="50" spans="1:12" x14ac:dyDescent="0.25">
      <c r="A50" s="9"/>
      <c r="B50" s="46">
        <f t="shared" si="0"/>
        <v>49</v>
      </c>
      <c r="C50" s="21" t="s">
        <v>117</v>
      </c>
      <c r="D50" s="5" t="s">
        <v>9</v>
      </c>
      <c r="E50" s="5" t="s">
        <v>126</v>
      </c>
      <c r="F50" s="43">
        <v>44977</v>
      </c>
      <c r="G50" s="5" t="s">
        <v>128</v>
      </c>
      <c r="H50" s="121">
        <v>3640</v>
      </c>
      <c r="I50" s="90">
        <v>800.8</v>
      </c>
      <c r="J50" s="16">
        <v>44977</v>
      </c>
      <c r="K50" s="5" t="s">
        <v>131</v>
      </c>
      <c r="L50" s="5"/>
    </row>
    <row r="51" spans="1:12" x14ac:dyDescent="0.25">
      <c r="A51" s="14"/>
      <c r="B51" s="46">
        <f t="shared" si="0"/>
        <v>50</v>
      </c>
      <c r="C51" s="21" t="s">
        <v>132</v>
      </c>
      <c r="D51" s="5" t="s">
        <v>9</v>
      </c>
      <c r="E51" s="5" t="s">
        <v>135</v>
      </c>
      <c r="F51" s="43">
        <v>44977</v>
      </c>
      <c r="G51" s="5" t="s">
        <v>136</v>
      </c>
      <c r="H51" s="121">
        <v>9502.7900000000009</v>
      </c>
      <c r="I51" s="90">
        <v>2090.61</v>
      </c>
      <c r="J51" s="16">
        <v>44978</v>
      </c>
      <c r="K51" s="37" t="s">
        <v>42</v>
      </c>
      <c r="L51" s="5"/>
    </row>
    <row r="52" spans="1:12" x14ac:dyDescent="0.25">
      <c r="A52" s="9"/>
      <c r="B52" s="46">
        <f t="shared" si="0"/>
        <v>51</v>
      </c>
      <c r="C52" s="21" t="s">
        <v>133</v>
      </c>
      <c r="D52" s="5" t="s">
        <v>9</v>
      </c>
      <c r="E52" s="5" t="s">
        <v>137</v>
      </c>
      <c r="F52" s="43">
        <v>44978</v>
      </c>
      <c r="G52" s="5" t="s">
        <v>138</v>
      </c>
      <c r="H52" s="121">
        <v>61.04</v>
      </c>
      <c r="I52" s="90">
        <v>13.43</v>
      </c>
      <c r="J52" s="16">
        <v>44979</v>
      </c>
      <c r="K52" s="37" t="s">
        <v>42</v>
      </c>
      <c r="L52" s="5"/>
    </row>
    <row r="53" spans="1:12" x14ac:dyDescent="0.25">
      <c r="A53" s="9"/>
      <c r="B53" s="46">
        <f t="shared" si="0"/>
        <v>52</v>
      </c>
      <c r="C53" s="21" t="s">
        <v>134</v>
      </c>
      <c r="D53" s="5" t="s">
        <v>9</v>
      </c>
      <c r="E53" s="5" t="s">
        <v>139</v>
      </c>
      <c r="F53" s="43">
        <v>44980</v>
      </c>
      <c r="G53" s="5" t="s">
        <v>140</v>
      </c>
      <c r="H53" s="121">
        <v>360</v>
      </c>
      <c r="I53" s="90">
        <v>79.2</v>
      </c>
      <c r="J53" s="16">
        <v>44980</v>
      </c>
      <c r="K53" s="5" t="s">
        <v>187</v>
      </c>
      <c r="L53" s="5"/>
    </row>
    <row r="54" spans="1:12" x14ac:dyDescent="0.25">
      <c r="A54" s="9"/>
      <c r="B54" s="46">
        <f t="shared" si="0"/>
        <v>53</v>
      </c>
      <c r="C54" s="21" t="s">
        <v>38</v>
      </c>
      <c r="D54" s="5" t="s">
        <v>9</v>
      </c>
      <c r="E54" s="5" t="s">
        <v>141</v>
      </c>
      <c r="F54" s="43">
        <v>44979</v>
      </c>
      <c r="G54" s="5" t="s">
        <v>33</v>
      </c>
      <c r="H54" s="121">
        <v>56.39</v>
      </c>
      <c r="I54" s="90">
        <v>12.41</v>
      </c>
      <c r="J54" s="16">
        <v>44980</v>
      </c>
      <c r="K54" s="37" t="s">
        <v>42</v>
      </c>
      <c r="L54" s="5"/>
    </row>
    <row r="55" spans="1:12" x14ac:dyDescent="0.25">
      <c r="A55" s="9"/>
      <c r="B55" s="46">
        <f t="shared" si="0"/>
        <v>54</v>
      </c>
      <c r="C55" s="21" t="s">
        <v>66</v>
      </c>
      <c r="D55" s="5" t="s">
        <v>9</v>
      </c>
      <c r="E55" s="5" t="s">
        <v>142</v>
      </c>
      <c r="F55" s="43">
        <v>44980</v>
      </c>
      <c r="G55" s="5" t="s">
        <v>90</v>
      </c>
      <c r="H55" s="121">
        <v>24.34</v>
      </c>
      <c r="I55" s="90">
        <v>5.35</v>
      </c>
      <c r="J55" s="16">
        <v>44982</v>
      </c>
      <c r="K55" s="37" t="s">
        <v>42</v>
      </c>
      <c r="L55" s="5"/>
    </row>
    <row r="56" spans="1:12" x14ac:dyDescent="0.25">
      <c r="A56" s="67" t="s">
        <v>172</v>
      </c>
      <c r="B56" s="66">
        <f t="shared" si="0"/>
        <v>55</v>
      </c>
      <c r="C56" s="53" t="s">
        <v>67</v>
      </c>
      <c r="D56" s="26" t="s">
        <v>9</v>
      </c>
      <c r="E56" s="26" t="s">
        <v>146</v>
      </c>
      <c r="F56" s="44">
        <v>44984</v>
      </c>
      <c r="G56" s="26" t="s">
        <v>91</v>
      </c>
      <c r="H56" s="122">
        <v>81</v>
      </c>
      <c r="I56" s="101">
        <v>17.82</v>
      </c>
      <c r="J56" s="28">
        <v>44984</v>
      </c>
      <c r="K56" s="26" t="s">
        <v>187</v>
      </c>
      <c r="L56" s="5"/>
    </row>
    <row r="57" spans="1:12" x14ac:dyDescent="0.25">
      <c r="A57" s="9"/>
      <c r="B57" s="46">
        <f t="shared" si="0"/>
        <v>56</v>
      </c>
      <c r="C57" s="21" t="s">
        <v>71</v>
      </c>
      <c r="D57" s="5" t="s">
        <v>9</v>
      </c>
      <c r="E57" s="5" t="s">
        <v>147</v>
      </c>
      <c r="F57" s="43">
        <v>44985</v>
      </c>
      <c r="G57" s="5" t="s">
        <v>95</v>
      </c>
      <c r="H57" s="121">
        <v>63.28</v>
      </c>
      <c r="I57" s="90">
        <v>13.92</v>
      </c>
      <c r="J57" s="16">
        <v>44985</v>
      </c>
      <c r="K57" s="37" t="s">
        <v>42</v>
      </c>
      <c r="L57" s="5"/>
    </row>
    <row r="58" spans="1:12" x14ac:dyDescent="0.25">
      <c r="A58" s="9"/>
      <c r="B58" s="46">
        <f t="shared" si="0"/>
        <v>57</v>
      </c>
      <c r="C58" s="21" t="s">
        <v>143</v>
      </c>
      <c r="D58" s="5" t="s">
        <v>9</v>
      </c>
      <c r="E58" s="5" t="s">
        <v>148</v>
      </c>
      <c r="F58" s="43">
        <v>44985</v>
      </c>
      <c r="G58" s="5" t="s">
        <v>156</v>
      </c>
      <c r="H58" s="121">
        <v>4.43</v>
      </c>
      <c r="I58" s="90">
        <v>0.97</v>
      </c>
      <c r="J58" s="16">
        <v>44985</v>
      </c>
      <c r="K58" s="37" t="s">
        <v>42</v>
      </c>
      <c r="L58" s="5"/>
    </row>
    <row r="59" spans="1:12" x14ac:dyDescent="0.25">
      <c r="A59" s="9"/>
      <c r="B59" s="46">
        <f t="shared" si="0"/>
        <v>58</v>
      </c>
      <c r="C59" s="21" t="s">
        <v>72</v>
      </c>
      <c r="D59" s="5" t="s">
        <v>9</v>
      </c>
      <c r="E59" s="5" t="s">
        <v>149</v>
      </c>
      <c r="F59" s="43">
        <v>44985</v>
      </c>
      <c r="G59" s="5" t="s">
        <v>96</v>
      </c>
      <c r="H59" s="121">
        <v>16.989999999999998</v>
      </c>
      <c r="I59" s="90">
        <v>0.33</v>
      </c>
      <c r="J59" s="16">
        <v>44985</v>
      </c>
      <c r="K59" s="37" t="s">
        <v>42</v>
      </c>
      <c r="L59" s="5"/>
    </row>
    <row r="60" spans="1:12" x14ac:dyDescent="0.25">
      <c r="A60" s="9"/>
      <c r="B60" s="46">
        <f t="shared" si="0"/>
        <v>59</v>
      </c>
      <c r="C60" s="21" t="s">
        <v>144</v>
      </c>
      <c r="D60" s="5" t="s">
        <v>49</v>
      </c>
      <c r="E60" s="5" t="s">
        <v>150</v>
      </c>
      <c r="F60" s="43">
        <v>44986</v>
      </c>
      <c r="G60" s="5" t="s">
        <v>157</v>
      </c>
      <c r="H60" s="121">
        <v>5000</v>
      </c>
      <c r="I60" s="90">
        <v>1100</v>
      </c>
      <c r="J60" s="16">
        <v>44986</v>
      </c>
      <c r="K60" s="37" t="s">
        <v>175</v>
      </c>
      <c r="L60" s="5"/>
    </row>
    <row r="61" spans="1:12" x14ac:dyDescent="0.25">
      <c r="A61" s="9"/>
      <c r="B61" s="46">
        <f t="shared" si="0"/>
        <v>60</v>
      </c>
      <c r="C61" s="21" t="s">
        <v>145</v>
      </c>
      <c r="D61" s="5" t="s">
        <v>9</v>
      </c>
      <c r="E61" s="5" t="s">
        <v>151</v>
      </c>
      <c r="F61" s="43">
        <v>44986</v>
      </c>
      <c r="G61" s="5" t="s">
        <v>158</v>
      </c>
      <c r="H61" s="121">
        <v>5135</v>
      </c>
      <c r="I61" s="90">
        <v>915.2</v>
      </c>
      <c r="J61" s="16">
        <v>44986</v>
      </c>
      <c r="K61" s="5" t="s">
        <v>131</v>
      </c>
      <c r="L61" s="5"/>
    </row>
    <row r="62" spans="1:12" x14ac:dyDescent="0.25">
      <c r="A62" s="9"/>
      <c r="B62" s="46">
        <f t="shared" si="0"/>
        <v>61</v>
      </c>
      <c r="C62" s="21" t="s">
        <v>144</v>
      </c>
      <c r="D62" s="5" t="s">
        <v>9</v>
      </c>
      <c r="E62" s="5" t="s">
        <v>152</v>
      </c>
      <c r="F62" s="43">
        <v>44986</v>
      </c>
      <c r="G62" s="5" t="s">
        <v>157</v>
      </c>
      <c r="H62" s="121">
        <v>5000</v>
      </c>
      <c r="I62" s="90">
        <v>1100</v>
      </c>
      <c r="J62" s="16">
        <v>44987</v>
      </c>
      <c r="K62" s="37" t="s">
        <v>159</v>
      </c>
      <c r="L62" s="5"/>
    </row>
    <row r="63" spans="1:12" x14ac:dyDescent="0.25">
      <c r="A63" s="9"/>
      <c r="B63" s="46">
        <f t="shared" si="0"/>
        <v>62</v>
      </c>
      <c r="C63" s="21" t="s">
        <v>144</v>
      </c>
      <c r="D63" s="5" t="s">
        <v>9</v>
      </c>
      <c r="E63" s="5" t="s">
        <v>153</v>
      </c>
      <c r="F63" s="43">
        <v>44986</v>
      </c>
      <c r="G63" s="5" t="s">
        <v>157</v>
      </c>
      <c r="H63" s="121">
        <v>5000</v>
      </c>
      <c r="I63" s="90">
        <v>1100</v>
      </c>
      <c r="J63" s="16">
        <v>44987</v>
      </c>
      <c r="K63" s="37" t="s">
        <v>101</v>
      </c>
      <c r="L63" s="5"/>
    </row>
    <row r="64" spans="1:12" x14ac:dyDescent="0.25">
      <c r="A64" s="67" t="s">
        <v>173</v>
      </c>
      <c r="B64" s="66">
        <f t="shared" si="0"/>
        <v>63</v>
      </c>
      <c r="C64" s="53" t="s">
        <v>13</v>
      </c>
      <c r="D64" s="26" t="s">
        <v>9</v>
      </c>
      <c r="E64" s="26" t="s">
        <v>154</v>
      </c>
      <c r="F64" s="44">
        <v>44986</v>
      </c>
      <c r="G64" s="26" t="s">
        <v>26</v>
      </c>
      <c r="H64" s="122">
        <v>523.66</v>
      </c>
      <c r="I64" s="101">
        <v>0</v>
      </c>
      <c r="J64" s="28">
        <v>44991</v>
      </c>
      <c r="K64" s="26" t="s">
        <v>187</v>
      </c>
      <c r="L64" s="5"/>
    </row>
    <row r="65" spans="1:12" x14ac:dyDescent="0.25">
      <c r="A65" s="9"/>
      <c r="B65" s="46">
        <f t="shared" si="0"/>
        <v>64</v>
      </c>
      <c r="C65" s="21" t="s">
        <v>48</v>
      </c>
      <c r="D65" s="5" t="s">
        <v>9</v>
      </c>
      <c r="E65" s="5" t="s">
        <v>155</v>
      </c>
      <c r="F65" s="43">
        <v>44992</v>
      </c>
      <c r="G65" s="5" t="s">
        <v>56</v>
      </c>
      <c r="H65" s="121">
        <v>1700</v>
      </c>
      <c r="I65" s="90">
        <v>374</v>
      </c>
      <c r="J65" s="16">
        <v>44992</v>
      </c>
      <c r="K65" s="37" t="s">
        <v>159</v>
      </c>
      <c r="L65" s="5"/>
    </row>
    <row r="66" spans="1:12" x14ac:dyDescent="0.25">
      <c r="A66" s="9"/>
      <c r="B66" s="46">
        <f t="shared" si="0"/>
        <v>65</v>
      </c>
      <c r="C66" s="21" t="s">
        <v>38</v>
      </c>
      <c r="D66" s="5" t="s">
        <v>9</v>
      </c>
      <c r="E66" s="5" t="s">
        <v>162</v>
      </c>
      <c r="F66" s="43">
        <v>44992</v>
      </c>
      <c r="G66" s="5" t="s">
        <v>33</v>
      </c>
      <c r="H66" s="121">
        <v>1289.29</v>
      </c>
      <c r="I66" s="90">
        <v>283.64</v>
      </c>
      <c r="J66" s="16">
        <v>44993</v>
      </c>
      <c r="K66" s="37" t="s">
        <v>42</v>
      </c>
      <c r="L66" s="5"/>
    </row>
    <row r="67" spans="1:12" x14ac:dyDescent="0.25">
      <c r="A67" s="9"/>
      <c r="B67" s="46">
        <f t="shared" si="0"/>
        <v>66</v>
      </c>
      <c r="C67" s="21" t="s">
        <v>144</v>
      </c>
      <c r="D67" s="5" t="s">
        <v>9</v>
      </c>
      <c r="E67" s="5" t="s">
        <v>120</v>
      </c>
      <c r="F67" s="43">
        <v>44993</v>
      </c>
      <c r="G67" s="5" t="s">
        <v>157</v>
      </c>
      <c r="H67" s="121">
        <v>5000</v>
      </c>
      <c r="I67" s="90">
        <v>1100</v>
      </c>
      <c r="J67" s="16">
        <v>44993</v>
      </c>
      <c r="K67" s="18" t="s">
        <v>187</v>
      </c>
      <c r="L67" s="5"/>
    </row>
    <row r="68" spans="1:12" x14ac:dyDescent="0.25">
      <c r="A68" s="9"/>
      <c r="B68" s="46">
        <f t="shared" ref="B68:B132" si="1">B67+1</f>
        <v>67</v>
      </c>
      <c r="C68" s="21" t="s">
        <v>144</v>
      </c>
      <c r="D68" s="5" t="s">
        <v>49</v>
      </c>
      <c r="E68" s="5" t="s">
        <v>163</v>
      </c>
      <c r="F68" s="43">
        <v>44993</v>
      </c>
      <c r="G68" s="5" t="s">
        <v>157</v>
      </c>
      <c r="H68" s="121">
        <v>5000</v>
      </c>
      <c r="I68" s="90">
        <v>1100</v>
      </c>
      <c r="J68" s="16">
        <v>44993</v>
      </c>
      <c r="K68" s="37" t="s">
        <v>175</v>
      </c>
      <c r="L68" s="5"/>
    </row>
    <row r="69" spans="1:12" x14ac:dyDescent="0.25">
      <c r="A69" s="9"/>
      <c r="B69" s="46">
        <f t="shared" si="1"/>
        <v>68</v>
      </c>
      <c r="C69" s="21" t="s">
        <v>160</v>
      </c>
      <c r="D69" s="5" t="s">
        <v>9</v>
      </c>
      <c r="E69" s="5" t="s">
        <v>120</v>
      </c>
      <c r="F69" s="43">
        <v>44993</v>
      </c>
      <c r="G69" s="5" t="s">
        <v>164</v>
      </c>
      <c r="H69" s="121">
        <v>5622</v>
      </c>
      <c r="I69" s="90">
        <v>0</v>
      </c>
      <c r="J69" s="16">
        <v>44993</v>
      </c>
      <c r="K69" s="5" t="s">
        <v>187</v>
      </c>
      <c r="L69" s="5"/>
    </row>
    <row r="70" spans="1:12" x14ac:dyDescent="0.25">
      <c r="A70" s="9"/>
      <c r="B70" s="46">
        <f t="shared" si="1"/>
        <v>69</v>
      </c>
      <c r="C70" s="21" t="s">
        <v>144</v>
      </c>
      <c r="D70" s="5" t="s">
        <v>9</v>
      </c>
      <c r="E70" s="5" t="s">
        <v>165</v>
      </c>
      <c r="F70" s="43">
        <v>44993</v>
      </c>
      <c r="G70" s="5" t="s">
        <v>157</v>
      </c>
      <c r="H70" s="121">
        <v>2900</v>
      </c>
      <c r="I70" s="90">
        <v>638</v>
      </c>
      <c r="J70" s="16">
        <v>44993</v>
      </c>
      <c r="K70" s="5" t="s">
        <v>187</v>
      </c>
      <c r="L70" s="5"/>
    </row>
    <row r="71" spans="1:12" x14ac:dyDescent="0.25">
      <c r="A71" s="9"/>
      <c r="B71" s="46">
        <f t="shared" si="1"/>
        <v>70</v>
      </c>
      <c r="C71" s="21" t="s">
        <v>48</v>
      </c>
      <c r="D71" s="5" t="s">
        <v>49</v>
      </c>
      <c r="E71" s="5" t="s">
        <v>36</v>
      </c>
      <c r="F71" s="43">
        <v>44994</v>
      </c>
      <c r="G71" s="5" t="s">
        <v>56</v>
      </c>
      <c r="H71" s="121">
        <v>1700</v>
      </c>
      <c r="I71" s="90">
        <v>374</v>
      </c>
      <c r="J71" s="16">
        <v>44994</v>
      </c>
      <c r="K71" s="37" t="s">
        <v>175</v>
      </c>
      <c r="L71" s="5"/>
    </row>
    <row r="72" spans="1:12" x14ac:dyDescent="0.25">
      <c r="A72" s="9"/>
      <c r="B72" s="46">
        <f t="shared" si="1"/>
        <v>71</v>
      </c>
      <c r="C72" s="21" t="s">
        <v>48</v>
      </c>
      <c r="D72" s="5" t="s">
        <v>9</v>
      </c>
      <c r="E72" s="5" t="s">
        <v>166</v>
      </c>
      <c r="F72" s="43">
        <v>44994</v>
      </c>
      <c r="G72" s="5" t="s">
        <v>56</v>
      </c>
      <c r="H72" s="121">
        <v>1700</v>
      </c>
      <c r="I72" s="90">
        <v>0</v>
      </c>
      <c r="J72" s="16">
        <v>44994</v>
      </c>
      <c r="K72" s="5" t="s">
        <v>187</v>
      </c>
      <c r="L72" s="5"/>
    </row>
    <row r="73" spans="1:12" x14ac:dyDescent="0.25">
      <c r="A73" s="9"/>
      <c r="B73" s="46">
        <f t="shared" si="1"/>
        <v>72</v>
      </c>
      <c r="C73" s="21" t="s">
        <v>16</v>
      </c>
      <c r="D73" s="5" t="s">
        <v>9</v>
      </c>
      <c r="E73" s="5" t="s">
        <v>150</v>
      </c>
      <c r="F73" s="43">
        <v>44986</v>
      </c>
      <c r="G73" s="5" t="s">
        <v>29</v>
      </c>
      <c r="H73" s="121">
        <v>5720</v>
      </c>
      <c r="I73" s="90">
        <v>1258.4000000000001</v>
      </c>
      <c r="J73" s="16">
        <v>44994</v>
      </c>
      <c r="K73" s="5" t="s">
        <v>131</v>
      </c>
      <c r="L73" s="5"/>
    </row>
    <row r="74" spans="1:12" x14ac:dyDescent="0.25">
      <c r="A74" s="9"/>
      <c r="B74" s="46">
        <f t="shared" si="1"/>
        <v>73</v>
      </c>
      <c r="C74" s="21" t="s">
        <v>16</v>
      </c>
      <c r="D74" s="5" t="s">
        <v>9</v>
      </c>
      <c r="E74" s="5" t="s">
        <v>153</v>
      </c>
      <c r="F74" s="43">
        <v>44986</v>
      </c>
      <c r="G74" s="5" t="s">
        <v>29</v>
      </c>
      <c r="H74" s="121">
        <v>7800</v>
      </c>
      <c r="I74" s="90">
        <v>1716</v>
      </c>
      <c r="J74" s="16">
        <v>44994</v>
      </c>
      <c r="K74" s="5" t="s">
        <v>131</v>
      </c>
      <c r="L74" s="5"/>
    </row>
    <row r="75" spans="1:12" x14ac:dyDescent="0.25">
      <c r="A75" s="9"/>
      <c r="B75" s="46">
        <f t="shared" si="1"/>
        <v>74</v>
      </c>
      <c r="C75" s="21" t="s">
        <v>16</v>
      </c>
      <c r="D75" s="5" t="s">
        <v>9</v>
      </c>
      <c r="E75" s="5" t="s">
        <v>152</v>
      </c>
      <c r="F75" s="43">
        <v>44986</v>
      </c>
      <c r="G75" s="5" t="s">
        <v>29</v>
      </c>
      <c r="H75" s="121">
        <v>4160</v>
      </c>
      <c r="I75" s="90">
        <v>915.2</v>
      </c>
      <c r="J75" s="16">
        <v>44994</v>
      </c>
      <c r="K75" s="5" t="s">
        <v>131</v>
      </c>
      <c r="L75" s="5"/>
    </row>
    <row r="76" spans="1:12" x14ac:dyDescent="0.25">
      <c r="A76" s="9"/>
      <c r="B76" s="46">
        <f t="shared" si="1"/>
        <v>75</v>
      </c>
      <c r="C76" s="21" t="s">
        <v>115</v>
      </c>
      <c r="D76" s="5" t="s">
        <v>9</v>
      </c>
      <c r="E76" s="5" t="s">
        <v>167</v>
      </c>
      <c r="F76" s="43">
        <v>44988</v>
      </c>
      <c r="G76" s="5" t="s">
        <v>58</v>
      </c>
      <c r="H76" s="121">
        <v>117.44</v>
      </c>
      <c r="I76" s="90">
        <v>4.7</v>
      </c>
      <c r="J76" s="16">
        <v>44995</v>
      </c>
      <c r="K76" s="5" t="s">
        <v>187</v>
      </c>
      <c r="L76" s="5"/>
    </row>
    <row r="77" spans="1:12" x14ac:dyDescent="0.25">
      <c r="A77" s="9"/>
      <c r="B77" s="46">
        <f t="shared" si="1"/>
        <v>76</v>
      </c>
      <c r="C77" s="21" t="s">
        <v>44</v>
      </c>
      <c r="D77" s="5" t="s">
        <v>9</v>
      </c>
      <c r="E77" s="5" t="s">
        <v>168</v>
      </c>
      <c r="F77" s="43">
        <v>44993</v>
      </c>
      <c r="G77" s="5" t="s">
        <v>54</v>
      </c>
      <c r="H77" s="121">
        <v>692.72</v>
      </c>
      <c r="I77" s="90">
        <v>152.4</v>
      </c>
      <c r="J77" s="16">
        <v>44995</v>
      </c>
      <c r="K77" s="5" t="s">
        <v>187</v>
      </c>
      <c r="L77" s="5"/>
    </row>
    <row r="78" spans="1:12" x14ac:dyDescent="0.25">
      <c r="A78" s="67" t="s">
        <v>174</v>
      </c>
      <c r="B78" s="66">
        <f t="shared" si="1"/>
        <v>77</v>
      </c>
      <c r="C78" s="53" t="s">
        <v>161</v>
      </c>
      <c r="D78" s="26" t="s">
        <v>9</v>
      </c>
      <c r="E78" s="26" t="s">
        <v>169</v>
      </c>
      <c r="F78" s="44">
        <v>44985</v>
      </c>
      <c r="G78" s="26" t="s">
        <v>170</v>
      </c>
      <c r="H78" s="122">
        <v>68.06</v>
      </c>
      <c r="I78" s="101">
        <v>0</v>
      </c>
      <c r="J78" s="28">
        <v>44998</v>
      </c>
      <c r="K78" s="26" t="s">
        <v>187</v>
      </c>
      <c r="L78" s="5"/>
    </row>
    <row r="79" spans="1:12" x14ac:dyDescent="0.25">
      <c r="A79" s="9"/>
      <c r="B79" s="46">
        <f t="shared" si="1"/>
        <v>78</v>
      </c>
      <c r="C79" s="21" t="s">
        <v>116</v>
      </c>
      <c r="D79" s="5" t="s">
        <v>9</v>
      </c>
      <c r="E79" s="5" t="s">
        <v>120</v>
      </c>
      <c r="F79" s="43">
        <v>44969</v>
      </c>
      <c r="G79" s="5" t="s">
        <v>127</v>
      </c>
      <c r="H79" s="121">
        <v>4778.13</v>
      </c>
      <c r="I79" s="90">
        <v>998.92</v>
      </c>
      <c r="J79" s="16">
        <v>44998</v>
      </c>
      <c r="K79" s="37" t="s">
        <v>159</v>
      </c>
      <c r="L79" s="5"/>
    </row>
    <row r="80" spans="1:12" x14ac:dyDescent="0.25">
      <c r="A80" s="9"/>
      <c r="B80" s="46">
        <f t="shared" si="1"/>
        <v>79</v>
      </c>
      <c r="C80" s="21" t="s">
        <v>11</v>
      </c>
      <c r="D80" s="5" t="s">
        <v>9</v>
      </c>
      <c r="E80" s="5" t="s">
        <v>171</v>
      </c>
      <c r="F80" s="43">
        <v>45000</v>
      </c>
      <c r="G80" s="5" t="s">
        <v>24</v>
      </c>
      <c r="H80" s="121">
        <v>163</v>
      </c>
      <c r="I80" s="90">
        <v>0</v>
      </c>
      <c r="J80" s="16">
        <v>45000</v>
      </c>
      <c r="K80" s="5" t="s">
        <v>187</v>
      </c>
      <c r="L80" s="5"/>
    </row>
    <row r="81" spans="1:12" x14ac:dyDescent="0.25">
      <c r="A81" s="9"/>
      <c r="B81" s="46">
        <f t="shared" si="1"/>
        <v>80</v>
      </c>
      <c r="C81" s="21" t="s">
        <v>12</v>
      </c>
      <c r="D81" s="5" t="s">
        <v>9</v>
      </c>
      <c r="E81" s="5" t="s">
        <v>171</v>
      </c>
      <c r="F81" s="43">
        <v>44985</v>
      </c>
      <c r="G81" s="5" t="s">
        <v>25</v>
      </c>
      <c r="H81" s="121">
        <v>60</v>
      </c>
      <c r="I81" s="90">
        <v>13.2</v>
      </c>
      <c r="J81" s="16">
        <v>45000</v>
      </c>
      <c r="K81" s="5" t="s">
        <v>187</v>
      </c>
      <c r="L81" s="5"/>
    </row>
    <row r="82" spans="1:12" x14ac:dyDescent="0.25">
      <c r="A82" s="31"/>
      <c r="B82" s="47">
        <f t="shared" si="1"/>
        <v>81</v>
      </c>
      <c r="C82" s="55" t="s">
        <v>44</v>
      </c>
      <c r="D82" s="33" t="s">
        <v>9</v>
      </c>
      <c r="E82" s="33" t="s">
        <v>176</v>
      </c>
      <c r="F82" s="45">
        <v>44998</v>
      </c>
      <c r="G82" s="33" t="s">
        <v>54</v>
      </c>
      <c r="H82" s="123">
        <v>210.86</v>
      </c>
      <c r="I82" s="103">
        <v>46.39</v>
      </c>
      <c r="J82" s="35">
        <v>45001</v>
      </c>
      <c r="K82" s="33" t="s">
        <v>187</v>
      </c>
      <c r="L82" s="5"/>
    </row>
    <row r="83" spans="1:12" x14ac:dyDescent="0.25">
      <c r="A83" s="68" t="s">
        <v>186</v>
      </c>
      <c r="B83" s="46">
        <f t="shared" si="1"/>
        <v>82</v>
      </c>
      <c r="C83" s="21" t="s">
        <v>66</v>
      </c>
      <c r="D83" s="5" t="s">
        <v>9</v>
      </c>
      <c r="E83" s="5" t="s">
        <v>177</v>
      </c>
      <c r="F83" s="43">
        <v>45006</v>
      </c>
      <c r="G83" s="5" t="s">
        <v>90</v>
      </c>
      <c r="H83" s="121">
        <v>245</v>
      </c>
      <c r="I83" s="90">
        <v>53.9</v>
      </c>
      <c r="J83" s="16">
        <v>45006</v>
      </c>
      <c r="K83" s="37" t="s">
        <v>42</v>
      </c>
      <c r="L83" s="5"/>
    </row>
    <row r="84" spans="1:12" x14ac:dyDescent="0.25">
      <c r="A84" s="9"/>
      <c r="B84" s="46">
        <f t="shared" si="1"/>
        <v>83</v>
      </c>
      <c r="C84" s="21" t="s">
        <v>66</v>
      </c>
      <c r="D84" s="5" t="s">
        <v>9</v>
      </c>
      <c r="E84" s="5" t="s">
        <v>178</v>
      </c>
      <c r="F84" s="43">
        <v>45006</v>
      </c>
      <c r="G84" s="5" t="s">
        <v>90</v>
      </c>
      <c r="H84" s="121">
        <v>252</v>
      </c>
      <c r="I84" s="90">
        <v>55.44</v>
      </c>
      <c r="J84" s="16">
        <v>45006</v>
      </c>
      <c r="K84" s="37" t="s">
        <v>42</v>
      </c>
      <c r="L84" s="5"/>
    </row>
    <row r="85" spans="1:12" x14ac:dyDescent="0.25">
      <c r="A85" s="9"/>
      <c r="B85" s="46">
        <f t="shared" si="1"/>
        <v>84</v>
      </c>
      <c r="C85" s="21" t="s">
        <v>66</v>
      </c>
      <c r="D85" s="5" t="s">
        <v>9</v>
      </c>
      <c r="E85" s="5" t="s">
        <v>179</v>
      </c>
      <c r="F85" s="43">
        <v>45006</v>
      </c>
      <c r="G85" s="5" t="s">
        <v>90</v>
      </c>
      <c r="H85" s="121">
        <v>104</v>
      </c>
      <c r="I85" s="90">
        <v>22.88</v>
      </c>
      <c r="J85" s="16">
        <v>45006</v>
      </c>
      <c r="K85" s="37" t="s">
        <v>42</v>
      </c>
      <c r="L85" s="5"/>
    </row>
    <row r="86" spans="1:12" x14ac:dyDescent="0.25">
      <c r="A86" s="9"/>
      <c r="B86" s="46">
        <f t="shared" si="1"/>
        <v>85</v>
      </c>
      <c r="C86" s="21" t="s">
        <v>66</v>
      </c>
      <c r="D86" s="5" t="s">
        <v>9</v>
      </c>
      <c r="E86" s="5" t="s">
        <v>180</v>
      </c>
      <c r="F86" s="43">
        <v>45006</v>
      </c>
      <c r="G86" s="5" t="s">
        <v>90</v>
      </c>
      <c r="H86" s="121">
        <v>56</v>
      </c>
      <c r="I86" s="90">
        <v>12.32</v>
      </c>
      <c r="J86" s="16">
        <v>45006</v>
      </c>
      <c r="K86" s="37" t="s">
        <v>42</v>
      </c>
      <c r="L86" s="5"/>
    </row>
    <row r="87" spans="1:12" x14ac:dyDescent="0.25">
      <c r="A87" s="9"/>
      <c r="B87" s="46">
        <f t="shared" si="1"/>
        <v>86</v>
      </c>
      <c r="C87" s="21" t="s">
        <v>111</v>
      </c>
      <c r="D87" s="5" t="s">
        <v>9</v>
      </c>
      <c r="E87" s="5" t="s">
        <v>181</v>
      </c>
      <c r="F87" s="43">
        <v>45005</v>
      </c>
      <c r="G87" s="5" t="s">
        <v>108</v>
      </c>
      <c r="H87" s="121">
        <v>852.6</v>
      </c>
      <c r="I87" s="90">
        <v>187.57</v>
      </c>
      <c r="J87" s="16">
        <v>45007</v>
      </c>
      <c r="K87" s="5" t="s">
        <v>187</v>
      </c>
      <c r="L87" s="5"/>
    </row>
    <row r="88" spans="1:12" x14ac:dyDescent="0.25">
      <c r="A88" s="9"/>
      <c r="B88" s="46">
        <f t="shared" si="1"/>
        <v>87</v>
      </c>
      <c r="C88" s="21" t="s">
        <v>132</v>
      </c>
      <c r="D88" s="5" t="s">
        <v>9</v>
      </c>
      <c r="E88" s="5" t="s">
        <v>182</v>
      </c>
      <c r="F88" s="43">
        <v>45007</v>
      </c>
      <c r="G88" s="5" t="s">
        <v>136</v>
      </c>
      <c r="H88" s="121">
        <v>4976.13</v>
      </c>
      <c r="I88" s="90">
        <v>248.81</v>
      </c>
      <c r="J88" s="16">
        <v>45008</v>
      </c>
      <c r="K88" s="37" t="s">
        <v>42</v>
      </c>
      <c r="L88" s="5"/>
    </row>
    <row r="89" spans="1:12" x14ac:dyDescent="0.25">
      <c r="A89" s="9"/>
      <c r="B89" s="46">
        <f t="shared" si="1"/>
        <v>88</v>
      </c>
      <c r="C89" s="21" t="s">
        <v>185</v>
      </c>
      <c r="D89" s="5" t="s">
        <v>9</v>
      </c>
      <c r="E89" s="5" t="s">
        <v>183</v>
      </c>
      <c r="F89" s="43">
        <v>45008</v>
      </c>
      <c r="G89" s="5" t="s">
        <v>184</v>
      </c>
      <c r="H89" s="121">
        <v>1890</v>
      </c>
      <c r="I89" s="90">
        <v>0</v>
      </c>
      <c r="J89" s="16">
        <v>45008</v>
      </c>
      <c r="K89" s="69" t="s">
        <v>187</v>
      </c>
      <c r="L89" s="5"/>
    </row>
    <row r="90" spans="1:12" x14ac:dyDescent="0.25">
      <c r="A90" s="71" t="s">
        <v>193</v>
      </c>
      <c r="B90" s="66">
        <f t="shared" si="1"/>
        <v>89</v>
      </c>
      <c r="C90" s="53" t="s">
        <v>67</v>
      </c>
      <c r="D90" s="26" t="s">
        <v>9</v>
      </c>
      <c r="E90" s="26" t="s">
        <v>188</v>
      </c>
      <c r="F90" s="44">
        <v>45013</v>
      </c>
      <c r="G90" s="26" t="s">
        <v>91</v>
      </c>
      <c r="H90" s="122">
        <v>108</v>
      </c>
      <c r="I90" s="101">
        <v>23.76</v>
      </c>
      <c r="J90" s="28">
        <v>45013</v>
      </c>
      <c r="K90" s="76" t="s">
        <v>245</v>
      </c>
      <c r="L90" s="5"/>
    </row>
    <row r="91" spans="1:12" x14ac:dyDescent="0.25">
      <c r="A91" s="9"/>
      <c r="B91" s="46">
        <f t="shared" si="1"/>
        <v>90</v>
      </c>
      <c r="C91" s="21" t="s">
        <v>111</v>
      </c>
      <c r="D91" s="70" t="s">
        <v>103</v>
      </c>
      <c r="E91" s="5" t="s">
        <v>189</v>
      </c>
      <c r="F91" s="43">
        <v>45009</v>
      </c>
      <c r="G91" s="5" t="s">
        <v>108</v>
      </c>
      <c r="H91" s="121">
        <v>550</v>
      </c>
      <c r="I91" s="90">
        <v>121</v>
      </c>
      <c r="J91" s="16">
        <v>45013</v>
      </c>
      <c r="K91" s="5" t="s">
        <v>245</v>
      </c>
      <c r="L91" s="5"/>
    </row>
    <row r="92" spans="1:12" x14ac:dyDescent="0.25">
      <c r="A92" s="9"/>
      <c r="B92" s="46">
        <f t="shared" si="1"/>
        <v>91</v>
      </c>
      <c r="C92" s="21" t="s">
        <v>71</v>
      </c>
      <c r="D92" s="5" t="s">
        <v>9</v>
      </c>
      <c r="E92" s="5" t="s">
        <v>190</v>
      </c>
      <c r="F92" s="43">
        <v>45015</v>
      </c>
      <c r="G92" s="5" t="s">
        <v>95</v>
      </c>
      <c r="H92" s="121">
        <v>62.79</v>
      </c>
      <c r="I92" s="90">
        <v>13.81</v>
      </c>
      <c r="J92" s="16">
        <v>45015</v>
      </c>
      <c r="K92" s="37" t="s">
        <v>42</v>
      </c>
      <c r="L92" s="5"/>
    </row>
    <row r="93" spans="1:12" x14ac:dyDescent="0.25">
      <c r="A93" s="9"/>
      <c r="B93" s="46">
        <f t="shared" si="1"/>
        <v>92</v>
      </c>
      <c r="C93" s="21" t="s">
        <v>143</v>
      </c>
      <c r="D93" s="5" t="s">
        <v>9</v>
      </c>
      <c r="E93" s="5" t="s">
        <v>191</v>
      </c>
      <c r="F93" s="43">
        <v>45015</v>
      </c>
      <c r="G93" s="5" t="s">
        <v>156</v>
      </c>
      <c r="H93" s="121">
        <v>2.46</v>
      </c>
      <c r="I93" s="90">
        <v>0.54</v>
      </c>
      <c r="J93" s="16">
        <v>45015</v>
      </c>
      <c r="K93" s="37" t="s">
        <v>42</v>
      </c>
      <c r="L93" s="5"/>
    </row>
    <row r="94" spans="1:12" x14ac:dyDescent="0.25">
      <c r="A94" s="31"/>
      <c r="B94" s="47">
        <f t="shared" si="1"/>
        <v>93</v>
      </c>
      <c r="C94" s="55" t="s">
        <v>72</v>
      </c>
      <c r="D94" s="33" t="s">
        <v>9</v>
      </c>
      <c r="E94" s="33" t="s">
        <v>192</v>
      </c>
      <c r="F94" s="45">
        <v>45015</v>
      </c>
      <c r="G94" s="33" t="s">
        <v>96</v>
      </c>
      <c r="H94" s="123">
        <v>1.5</v>
      </c>
      <c r="I94" s="103">
        <v>0.33</v>
      </c>
      <c r="J94" s="35">
        <v>45015</v>
      </c>
      <c r="K94" s="59" t="s">
        <v>42</v>
      </c>
      <c r="L94" s="5"/>
    </row>
    <row r="95" spans="1:12" x14ac:dyDescent="0.25">
      <c r="A95" s="72" t="s">
        <v>194</v>
      </c>
      <c r="B95" s="46">
        <f t="shared" si="1"/>
        <v>94</v>
      </c>
      <c r="C95" s="21" t="s">
        <v>16</v>
      </c>
      <c r="D95" s="5" t="s">
        <v>9</v>
      </c>
      <c r="E95" s="5" t="s">
        <v>198</v>
      </c>
      <c r="F95" s="43">
        <v>45015</v>
      </c>
      <c r="G95" s="5" t="s">
        <v>29</v>
      </c>
      <c r="H95" s="121">
        <v>4680</v>
      </c>
      <c r="I95" s="90">
        <v>1029.5999999999999</v>
      </c>
      <c r="J95" s="16">
        <v>45020</v>
      </c>
      <c r="K95" s="5" t="s">
        <v>187</v>
      </c>
      <c r="L95" s="5"/>
    </row>
    <row r="96" spans="1:12" x14ac:dyDescent="0.25">
      <c r="A96" s="9"/>
      <c r="B96" s="46">
        <f t="shared" si="1"/>
        <v>95</v>
      </c>
      <c r="C96" s="21" t="s">
        <v>196</v>
      </c>
      <c r="D96" s="74" t="s">
        <v>103</v>
      </c>
      <c r="E96" s="5" t="s">
        <v>199</v>
      </c>
      <c r="F96" s="43">
        <v>45016</v>
      </c>
      <c r="G96" s="5" t="s">
        <v>200</v>
      </c>
      <c r="H96" s="121">
        <v>1319.89</v>
      </c>
      <c r="I96" s="90">
        <v>290.38</v>
      </c>
      <c r="J96" s="16">
        <v>45020</v>
      </c>
      <c r="K96" s="5" t="s">
        <v>245</v>
      </c>
      <c r="L96" s="5"/>
    </row>
    <row r="97" spans="1:12" x14ac:dyDescent="0.25">
      <c r="A97" s="9"/>
      <c r="B97" s="46">
        <f t="shared" si="1"/>
        <v>96</v>
      </c>
      <c r="C97" s="21" t="s">
        <v>16</v>
      </c>
      <c r="D97" s="5" t="s">
        <v>9</v>
      </c>
      <c r="E97" s="5" t="s">
        <v>201</v>
      </c>
      <c r="F97" s="43">
        <v>45015</v>
      </c>
      <c r="G97" s="5" t="s">
        <v>29</v>
      </c>
      <c r="H97" s="121">
        <v>5720</v>
      </c>
      <c r="I97" s="90">
        <v>1258.4000000000001</v>
      </c>
      <c r="J97" s="16">
        <v>45020</v>
      </c>
      <c r="K97" s="5" t="s">
        <v>187</v>
      </c>
      <c r="L97" s="5"/>
    </row>
    <row r="98" spans="1:12" x14ac:dyDescent="0.25">
      <c r="A98" s="9"/>
      <c r="B98" s="46">
        <f t="shared" si="1"/>
        <v>97</v>
      </c>
      <c r="C98" s="21" t="s">
        <v>13</v>
      </c>
      <c r="D98" s="5" t="s">
        <v>9</v>
      </c>
      <c r="E98" s="5" t="s">
        <v>152</v>
      </c>
      <c r="F98" s="43">
        <v>45017</v>
      </c>
      <c r="G98" s="5" t="s">
        <v>26</v>
      </c>
      <c r="H98" s="121">
        <v>523.66</v>
      </c>
      <c r="I98" s="90">
        <v>0</v>
      </c>
      <c r="J98" s="16">
        <v>45021</v>
      </c>
      <c r="K98" s="5" t="s">
        <v>245</v>
      </c>
      <c r="L98" s="5"/>
    </row>
    <row r="99" spans="1:12" x14ac:dyDescent="0.25">
      <c r="A99" s="9"/>
      <c r="B99" s="46">
        <f t="shared" si="1"/>
        <v>98</v>
      </c>
      <c r="C99" s="21" t="s">
        <v>38</v>
      </c>
      <c r="D99" s="5" t="s">
        <v>9</v>
      </c>
      <c r="E99" s="5" t="s">
        <v>202</v>
      </c>
      <c r="F99" s="43">
        <v>45023</v>
      </c>
      <c r="G99" s="5" t="s">
        <v>33</v>
      </c>
      <c r="H99" s="121">
        <v>1136.3399999999999</v>
      </c>
      <c r="I99" s="90">
        <v>249.99</v>
      </c>
      <c r="J99" s="16">
        <v>45023</v>
      </c>
      <c r="K99" s="37" t="s">
        <v>42</v>
      </c>
      <c r="L99" s="5"/>
    </row>
    <row r="100" spans="1:12" x14ac:dyDescent="0.25">
      <c r="A100" s="31"/>
      <c r="B100" s="47">
        <f t="shared" si="1"/>
        <v>99</v>
      </c>
      <c r="C100" s="55" t="s">
        <v>161</v>
      </c>
      <c r="D100" s="75" t="s">
        <v>103</v>
      </c>
      <c r="E100" s="33" t="s">
        <v>203</v>
      </c>
      <c r="F100" s="45">
        <v>45016</v>
      </c>
      <c r="G100" s="33" t="s">
        <v>170</v>
      </c>
      <c r="H100" s="123">
        <v>108.8</v>
      </c>
      <c r="I100" s="103">
        <v>23.94</v>
      </c>
      <c r="J100" s="35">
        <v>45024</v>
      </c>
      <c r="K100" s="33" t="s">
        <v>245</v>
      </c>
      <c r="L100" s="5"/>
    </row>
    <row r="101" spans="1:12" x14ac:dyDescent="0.25">
      <c r="A101" s="73" t="s">
        <v>195</v>
      </c>
      <c r="B101" s="46">
        <f t="shared" si="1"/>
        <v>100</v>
      </c>
      <c r="C101" s="21" t="s">
        <v>115</v>
      </c>
      <c r="D101" s="5" t="s">
        <v>9</v>
      </c>
      <c r="E101" s="5" t="s">
        <v>204</v>
      </c>
      <c r="F101" s="43">
        <v>45020</v>
      </c>
      <c r="G101" s="5" t="s">
        <v>58</v>
      </c>
      <c r="H101" s="121">
        <v>123.2</v>
      </c>
      <c r="I101" s="90">
        <v>4.93</v>
      </c>
      <c r="J101" s="16">
        <v>45027</v>
      </c>
      <c r="K101" s="5" t="s">
        <v>245</v>
      </c>
      <c r="L101" s="5"/>
    </row>
    <row r="102" spans="1:12" x14ac:dyDescent="0.25">
      <c r="A102" s="9"/>
      <c r="B102" s="46">
        <f t="shared" si="1"/>
        <v>101</v>
      </c>
      <c r="C102" s="21" t="s">
        <v>197</v>
      </c>
      <c r="D102" s="5" t="s">
        <v>9</v>
      </c>
      <c r="E102" s="5" t="s">
        <v>205</v>
      </c>
      <c r="F102" s="43">
        <v>45016</v>
      </c>
      <c r="G102" s="5" t="s">
        <v>206</v>
      </c>
      <c r="H102" s="121">
        <v>810</v>
      </c>
      <c r="I102" s="90">
        <v>0</v>
      </c>
      <c r="J102" s="16">
        <v>45030</v>
      </c>
      <c r="K102" s="5" t="s">
        <v>245</v>
      </c>
      <c r="L102" s="5"/>
    </row>
    <row r="103" spans="1:12" x14ac:dyDescent="0.25">
      <c r="A103" s="9"/>
      <c r="B103" s="46">
        <f t="shared" si="1"/>
        <v>102</v>
      </c>
      <c r="C103" s="21" t="s">
        <v>12</v>
      </c>
      <c r="D103" s="5" t="s">
        <v>9</v>
      </c>
      <c r="E103" s="5" t="s">
        <v>207</v>
      </c>
      <c r="F103" s="43">
        <v>45016</v>
      </c>
      <c r="G103" s="5" t="s">
        <v>25</v>
      </c>
      <c r="H103" s="121">
        <v>60</v>
      </c>
      <c r="I103" s="90">
        <v>13.2</v>
      </c>
      <c r="J103" s="16">
        <v>45031</v>
      </c>
      <c r="K103" s="5" t="s">
        <v>245</v>
      </c>
      <c r="L103" s="5"/>
    </row>
    <row r="104" spans="1:12" x14ac:dyDescent="0.25">
      <c r="A104" s="9"/>
      <c r="B104" s="46">
        <f t="shared" si="1"/>
        <v>103</v>
      </c>
      <c r="C104" s="21" t="s">
        <v>40</v>
      </c>
      <c r="D104" s="5" t="s">
        <v>9</v>
      </c>
      <c r="E104" s="5" t="s">
        <v>120</v>
      </c>
      <c r="F104" s="43">
        <v>45030</v>
      </c>
      <c r="G104" s="5" t="s">
        <v>37</v>
      </c>
      <c r="H104" s="121">
        <v>3601.56</v>
      </c>
      <c r="I104" s="90">
        <v>0</v>
      </c>
      <c r="J104" s="16">
        <v>45031</v>
      </c>
      <c r="K104" s="5" t="s">
        <v>245</v>
      </c>
      <c r="L104" s="5"/>
    </row>
    <row r="105" spans="1:12" x14ac:dyDescent="0.25">
      <c r="B105" s="46">
        <f t="shared" si="1"/>
        <v>104</v>
      </c>
      <c r="C105" s="21" t="s">
        <v>44</v>
      </c>
      <c r="D105" s="5" t="s">
        <v>9</v>
      </c>
      <c r="E105" s="5" t="s">
        <v>208</v>
      </c>
      <c r="F105" s="43">
        <v>45022</v>
      </c>
      <c r="G105" s="5" t="s">
        <v>54</v>
      </c>
      <c r="H105" s="121">
        <v>692.72</v>
      </c>
      <c r="I105" s="90">
        <v>152.4</v>
      </c>
      <c r="J105" s="16">
        <v>45032</v>
      </c>
      <c r="K105" s="5" t="s">
        <v>245</v>
      </c>
      <c r="L105" s="5"/>
    </row>
    <row r="106" spans="1:12" x14ac:dyDescent="0.25">
      <c r="A106" s="9"/>
      <c r="B106" s="46">
        <f t="shared" si="1"/>
        <v>105</v>
      </c>
      <c r="C106" s="21" t="s">
        <v>113</v>
      </c>
      <c r="D106" s="5" t="s">
        <v>9</v>
      </c>
      <c r="E106" s="5" t="s">
        <v>211</v>
      </c>
      <c r="F106" s="43">
        <v>45028</v>
      </c>
      <c r="G106" s="5" t="s">
        <v>110</v>
      </c>
      <c r="H106" s="121">
        <v>75.8</v>
      </c>
      <c r="I106" s="90">
        <v>16.68</v>
      </c>
      <c r="J106" s="16">
        <v>45032</v>
      </c>
      <c r="K106" s="37" t="s">
        <v>42</v>
      </c>
      <c r="L106" s="5"/>
    </row>
    <row r="107" spans="1:12" x14ac:dyDescent="0.25">
      <c r="A107" s="9"/>
      <c r="B107" s="46">
        <f t="shared" si="1"/>
        <v>106</v>
      </c>
      <c r="C107" s="21" t="s">
        <v>113</v>
      </c>
      <c r="D107" s="5" t="s">
        <v>9</v>
      </c>
      <c r="E107" s="5" t="s">
        <v>212</v>
      </c>
      <c r="F107" s="43">
        <v>45028</v>
      </c>
      <c r="G107" s="5" t="s">
        <v>110</v>
      </c>
      <c r="H107" s="121">
        <v>75.819999999999993</v>
      </c>
      <c r="I107" s="90">
        <v>16.68</v>
      </c>
      <c r="J107" s="16">
        <v>45032</v>
      </c>
      <c r="K107" s="37" t="s">
        <v>42</v>
      </c>
      <c r="L107" s="5"/>
    </row>
    <row r="108" spans="1:12" x14ac:dyDescent="0.25">
      <c r="A108" s="77" t="s">
        <v>209</v>
      </c>
      <c r="B108" s="66">
        <f t="shared" si="1"/>
        <v>107</v>
      </c>
      <c r="C108" s="53" t="s">
        <v>44</v>
      </c>
      <c r="D108" s="26" t="s">
        <v>9</v>
      </c>
      <c r="E108" s="26" t="s">
        <v>213</v>
      </c>
      <c r="F108" s="44">
        <v>45033</v>
      </c>
      <c r="G108" s="26" t="s">
        <v>54</v>
      </c>
      <c r="H108" s="122">
        <v>159.04</v>
      </c>
      <c r="I108" s="101">
        <v>34.99</v>
      </c>
      <c r="J108" s="28">
        <v>45035</v>
      </c>
      <c r="K108" s="26" t="s">
        <v>271</v>
      </c>
      <c r="L108" s="5"/>
    </row>
    <row r="109" spans="1:12" x14ac:dyDescent="0.25">
      <c r="A109" s="9"/>
      <c r="B109" s="46">
        <f t="shared" si="1"/>
        <v>108</v>
      </c>
      <c r="C109" s="78" t="s">
        <v>132</v>
      </c>
      <c r="D109" s="5" t="s">
        <v>9</v>
      </c>
      <c r="E109" s="5" t="s">
        <v>214</v>
      </c>
      <c r="F109" s="43">
        <v>45036</v>
      </c>
      <c r="G109" s="5" t="s">
        <v>136</v>
      </c>
      <c r="H109" s="121">
        <v>4454.3</v>
      </c>
      <c r="I109" s="90">
        <v>222.72</v>
      </c>
      <c r="J109" s="16">
        <v>45037</v>
      </c>
      <c r="K109" s="37" t="s">
        <v>42</v>
      </c>
      <c r="L109" s="5"/>
    </row>
    <row r="110" spans="1:12" x14ac:dyDescent="0.25">
      <c r="A110" s="9"/>
      <c r="B110" s="46">
        <f t="shared" si="1"/>
        <v>109</v>
      </c>
      <c r="C110" s="78" t="s">
        <v>133</v>
      </c>
      <c r="D110" s="5" t="s">
        <v>9</v>
      </c>
      <c r="E110" s="5" t="s">
        <v>215</v>
      </c>
      <c r="F110" s="43">
        <v>45035</v>
      </c>
      <c r="G110" s="5" t="s">
        <v>138</v>
      </c>
      <c r="H110" s="121">
        <v>72.349999999999994</v>
      </c>
      <c r="I110" s="90">
        <v>15.92</v>
      </c>
      <c r="J110" s="16">
        <v>45037</v>
      </c>
      <c r="K110" s="37" t="s">
        <v>42</v>
      </c>
      <c r="L110" s="5"/>
    </row>
    <row r="111" spans="1:12" x14ac:dyDescent="0.25">
      <c r="A111" s="31"/>
      <c r="B111" s="47">
        <f t="shared" si="1"/>
        <v>110</v>
      </c>
      <c r="C111" s="55" t="s">
        <v>210</v>
      </c>
      <c r="D111" s="33" t="s">
        <v>9</v>
      </c>
      <c r="E111" s="33" t="s">
        <v>216</v>
      </c>
      <c r="F111" s="45">
        <v>45037</v>
      </c>
      <c r="G111" s="33" t="s">
        <v>217</v>
      </c>
      <c r="H111" s="123">
        <v>1406</v>
      </c>
      <c r="I111" s="103">
        <v>309.32</v>
      </c>
      <c r="J111" s="35">
        <v>45038</v>
      </c>
      <c r="K111" s="59" t="s">
        <v>101</v>
      </c>
      <c r="L111" s="5"/>
    </row>
    <row r="112" spans="1:12" x14ac:dyDescent="0.25">
      <c r="A112" s="79" t="s">
        <v>218</v>
      </c>
      <c r="B112" s="46">
        <f t="shared" si="1"/>
        <v>111</v>
      </c>
      <c r="C112" s="21" t="s">
        <v>219</v>
      </c>
      <c r="D112" s="5" t="s">
        <v>9</v>
      </c>
      <c r="E112" s="5" t="s">
        <v>220</v>
      </c>
      <c r="F112" s="43">
        <v>45040</v>
      </c>
      <c r="G112" s="5" t="s">
        <v>221</v>
      </c>
      <c r="H112" s="121">
        <v>5200</v>
      </c>
      <c r="I112" s="90">
        <v>0</v>
      </c>
      <c r="J112" s="16">
        <v>45040</v>
      </c>
      <c r="K112" s="5" t="s">
        <v>271</v>
      </c>
      <c r="L112" s="5"/>
    </row>
    <row r="113" spans="1:12" x14ac:dyDescent="0.25">
      <c r="A113" s="9"/>
      <c r="B113" s="46">
        <f t="shared" si="1"/>
        <v>112</v>
      </c>
      <c r="C113" s="21" t="s">
        <v>38</v>
      </c>
      <c r="D113" s="5" t="s">
        <v>9</v>
      </c>
      <c r="E113" s="5" t="s">
        <v>222</v>
      </c>
      <c r="F113" s="43">
        <v>45040</v>
      </c>
      <c r="G113" s="5" t="s">
        <v>33</v>
      </c>
      <c r="H113" s="121">
        <v>59.42</v>
      </c>
      <c r="I113" s="90">
        <v>13.07</v>
      </c>
      <c r="J113" s="16">
        <v>45042</v>
      </c>
      <c r="K113" s="37" t="s">
        <v>42</v>
      </c>
      <c r="L113" s="5"/>
    </row>
    <row r="114" spans="1:12" x14ac:dyDescent="0.25">
      <c r="A114" s="9"/>
      <c r="B114" s="46">
        <f t="shared" si="1"/>
        <v>113</v>
      </c>
      <c r="C114" s="21" t="s">
        <v>210</v>
      </c>
      <c r="D114" s="5" t="s">
        <v>49</v>
      </c>
      <c r="E114" s="5" t="s">
        <v>223</v>
      </c>
      <c r="F114" s="43">
        <v>45043</v>
      </c>
      <c r="G114" s="5" t="s">
        <v>217</v>
      </c>
      <c r="H114" s="121">
        <v>1406</v>
      </c>
      <c r="I114" s="90">
        <v>309.32</v>
      </c>
      <c r="J114" s="16">
        <v>45043</v>
      </c>
      <c r="K114" s="37" t="s">
        <v>175</v>
      </c>
      <c r="L114" s="5"/>
    </row>
    <row r="115" spans="1:12" x14ac:dyDescent="0.25">
      <c r="A115" s="9"/>
      <c r="B115" s="46">
        <f t="shared" si="1"/>
        <v>114</v>
      </c>
      <c r="C115" s="21" t="s">
        <v>67</v>
      </c>
      <c r="D115" s="5" t="s">
        <v>9</v>
      </c>
      <c r="E115" s="5" t="s">
        <v>224</v>
      </c>
      <c r="F115" s="43">
        <v>45043</v>
      </c>
      <c r="G115" s="5" t="s">
        <v>91</v>
      </c>
      <c r="H115" s="121">
        <v>162</v>
      </c>
      <c r="I115" s="90">
        <v>35.64</v>
      </c>
      <c r="J115" s="16">
        <v>45043</v>
      </c>
      <c r="K115" s="5" t="s">
        <v>271</v>
      </c>
      <c r="L115" s="5"/>
    </row>
    <row r="116" spans="1:12" x14ac:dyDescent="0.25">
      <c r="A116" s="9"/>
      <c r="B116" s="46">
        <f t="shared" si="1"/>
        <v>115</v>
      </c>
      <c r="C116" s="21" t="s">
        <v>66</v>
      </c>
      <c r="D116" s="5" t="s">
        <v>9</v>
      </c>
      <c r="E116" s="5" t="s">
        <v>225</v>
      </c>
      <c r="F116" s="43">
        <v>45042</v>
      </c>
      <c r="G116" s="5" t="s">
        <v>90</v>
      </c>
      <c r="H116" s="121">
        <v>13.62</v>
      </c>
      <c r="I116" s="90">
        <v>3</v>
      </c>
      <c r="J116" s="16">
        <v>45043</v>
      </c>
      <c r="K116" s="37" t="s">
        <v>42</v>
      </c>
      <c r="L116" s="5"/>
    </row>
    <row r="117" spans="1:12" x14ac:dyDescent="0.25">
      <c r="A117" s="9"/>
      <c r="B117" s="46">
        <f t="shared" si="1"/>
        <v>116</v>
      </c>
      <c r="C117" s="21" t="s">
        <v>68</v>
      </c>
      <c r="D117" s="5" t="s">
        <v>82</v>
      </c>
      <c r="E117" s="5" t="s">
        <v>226</v>
      </c>
      <c r="F117" s="43">
        <v>45044</v>
      </c>
      <c r="G117" s="5" t="s">
        <v>92</v>
      </c>
      <c r="H117" s="121">
        <v>3510</v>
      </c>
      <c r="I117" s="90">
        <v>772.2</v>
      </c>
      <c r="J117" s="16">
        <v>45044</v>
      </c>
      <c r="K117" s="81" t="s">
        <v>245</v>
      </c>
      <c r="L117" s="5"/>
    </row>
    <row r="118" spans="1:12" x14ac:dyDescent="0.25">
      <c r="A118" s="9"/>
      <c r="B118" s="46">
        <f t="shared" si="1"/>
        <v>117</v>
      </c>
      <c r="C118" s="21" t="s">
        <v>210</v>
      </c>
      <c r="D118" s="5" t="s">
        <v>9</v>
      </c>
      <c r="E118" s="5" t="s">
        <v>227</v>
      </c>
      <c r="F118" s="43">
        <v>45043</v>
      </c>
      <c r="G118" s="5" t="s">
        <v>217</v>
      </c>
      <c r="H118" s="121">
        <v>1406</v>
      </c>
      <c r="I118" s="90">
        <v>309.32</v>
      </c>
      <c r="J118" s="16">
        <v>45044</v>
      </c>
      <c r="K118" s="5" t="s">
        <v>271</v>
      </c>
      <c r="L118" s="5"/>
    </row>
    <row r="119" spans="1:12" x14ac:dyDescent="0.25">
      <c r="A119" s="9"/>
      <c r="B119" s="46">
        <f t="shared" si="1"/>
        <v>118</v>
      </c>
      <c r="C119" s="21" t="s">
        <v>72</v>
      </c>
      <c r="D119" s="5" t="s">
        <v>9</v>
      </c>
      <c r="E119" s="5" t="s">
        <v>228</v>
      </c>
      <c r="F119" s="43">
        <v>45046</v>
      </c>
      <c r="G119" s="5" t="s">
        <v>96</v>
      </c>
      <c r="H119" s="121">
        <v>1.5</v>
      </c>
      <c r="I119" s="90">
        <v>0.33</v>
      </c>
      <c r="J119" s="16">
        <v>45046</v>
      </c>
      <c r="K119" s="37" t="s">
        <v>42</v>
      </c>
      <c r="L119" s="5"/>
    </row>
    <row r="120" spans="1:12" x14ac:dyDescent="0.25">
      <c r="A120" s="15"/>
      <c r="B120" s="46">
        <f t="shared" si="1"/>
        <v>119</v>
      </c>
      <c r="C120" s="21" t="s">
        <v>71</v>
      </c>
      <c r="D120" s="5" t="s">
        <v>9</v>
      </c>
      <c r="E120" s="5" t="s">
        <v>229</v>
      </c>
      <c r="F120" s="43">
        <v>45046</v>
      </c>
      <c r="G120" s="5" t="s">
        <v>95</v>
      </c>
      <c r="H120" s="121">
        <v>19.82</v>
      </c>
      <c r="I120" s="90">
        <v>4.3600000000000003</v>
      </c>
      <c r="J120" s="16">
        <v>45046</v>
      </c>
      <c r="K120" s="37" t="s">
        <v>42</v>
      </c>
      <c r="L120" s="5"/>
    </row>
    <row r="121" spans="1:12" x14ac:dyDescent="0.25">
      <c r="A121" s="80" t="s">
        <v>232</v>
      </c>
      <c r="B121" s="66">
        <f t="shared" si="1"/>
        <v>120</v>
      </c>
      <c r="C121" s="53" t="s">
        <v>116</v>
      </c>
      <c r="D121" s="26" t="s">
        <v>9</v>
      </c>
      <c r="E121" s="26" t="s">
        <v>233</v>
      </c>
      <c r="F121" s="44">
        <v>45048</v>
      </c>
      <c r="G121" s="26" t="s">
        <v>127</v>
      </c>
      <c r="H121" s="122">
        <v>2993.95</v>
      </c>
      <c r="I121" s="101">
        <v>658.67</v>
      </c>
      <c r="J121" s="28">
        <v>45048</v>
      </c>
      <c r="K121" s="26" t="s">
        <v>245</v>
      </c>
      <c r="L121" s="5"/>
    </row>
    <row r="122" spans="1:12" x14ac:dyDescent="0.25">
      <c r="A122" s="9"/>
      <c r="B122" s="46">
        <f t="shared" si="1"/>
        <v>121</v>
      </c>
      <c r="C122" s="21" t="s">
        <v>230</v>
      </c>
      <c r="D122" s="5" t="s">
        <v>82</v>
      </c>
      <c r="E122" s="5" t="s">
        <v>234</v>
      </c>
      <c r="F122" s="43">
        <v>45048</v>
      </c>
      <c r="G122" s="5" t="s">
        <v>235</v>
      </c>
      <c r="H122" s="121">
        <v>525</v>
      </c>
      <c r="I122" s="90">
        <v>0</v>
      </c>
      <c r="J122" s="16">
        <v>45048</v>
      </c>
      <c r="K122" s="5" t="s">
        <v>271</v>
      </c>
      <c r="L122" s="5"/>
    </row>
    <row r="123" spans="1:12" x14ac:dyDescent="0.25">
      <c r="A123" s="9"/>
      <c r="B123" s="46">
        <f t="shared" si="1"/>
        <v>122</v>
      </c>
      <c r="C123" s="21" t="s">
        <v>69</v>
      </c>
      <c r="D123" s="5" t="s">
        <v>82</v>
      </c>
      <c r="E123" s="5" t="s">
        <v>166</v>
      </c>
      <c r="F123" s="43">
        <v>45044</v>
      </c>
      <c r="G123" s="5" t="s">
        <v>93</v>
      </c>
      <c r="H123" s="121">
        <v>5265</v>
      </c>
      <c r="I123" s="90">
        <v>1158.3</v>
      </c>
      <c r="J123" s="16">
        <v>45049</v>
      </c>
      <c r="K123" s="5" t="s">
        <v>245</v>
      </c>
      <c r="L123" s="5"/>
    </row>
    <row r="124" spans="1:12" x14ac:dyDescent="0.25">
      <c r="A124" s="9"/>
      <c r="B124" s="46">
        <f t="shared" si="1"/>
        <v>123</v>
      </c>
      <c r="C124" s="21" t="s">
        <v>231</v>
      </c>
      <c r="D124" s="5" t="s">
        <v>49</v>
      </c>
      <c r="E124" s="5" t="s">
        <v>236</v>
      </c>
      <c r="F124" s="43">
        <v>45051</v>
      </c>
      <c r="G124" s="5" t="s">
        <v>237</v>
      </c>
      <c r="H124" s="121">
        <v>-1080</v>
      </c>
      <c r="I124" s="90">
        <v>-237.6</v>
      </c>
      <c r="J124" s="16">
        <v>45051</v>
      </c>
      <c r="K124" s="37" t="s">
        <v>175</v>
      </c>
      <c r="L124" s="5"/>
    </row>
    <row r="125" spans="1:12" x14ac:dyDescent="0.25">
      <c r="A125" s="9"/>
      <c r="B125" s="46">
        <f t="shared" si="1"/>
        <v>124</v>
      </c>
      <c r="C125" s="21" t="s">
        <v>231</v>
      </c>
      <c r="D125" s="5" t="s">
        <v>9</v>
      </c>
      <c r="E125" s="5" t="s">
        <v>238</v>
      </c>
      <c r="F125" s="43">
        <v>45051</v>
      </c>
      <c r="G125" s="5" t="s">
        <v>237</v>
      </c>
      <c r="H125" s="121">
        <v>1080</v>
      </c>
      <c r="I125" s="90">
        <v>237.6</v>
      </c>
      <c r="J125" s="16">
        <v>45051</v>
      </c>
      <c r="K125" s="37" t="s">
        <v>244</v>
      </c>
      <c r="L125" s="5"/>
    </row>
    <row r="126" spans="1:12" x14ac:dyDescent="0.25">
      <c r="A126" s="9"/>
      <c r="B126" s="46">
        <f t="shared" si="1"/>
        <v>125</v>
      </c>
      <c r="C126" s="21" t="s">
        <v>16</v>
      </c>
      <c r="D126" s="5" t="s">
        <v>9</v>
      </c>
      <c r="E126" s="5" t="s">
        <v>239</v>
      </c>
      <c r="F126" s="43">
        <v>45044</v>
      </c>
      <c r="G126" s="5" t="s">
        <v>29</v>
      </c>
      <c r="H126" s="121">
        <v>2600</v>
      </c>
      <c r="I126" s="90">
        <v>572</v>
      </c>
      <c r="J126" s="16">
        <v>45053</v>
      </c>
      <c r="K126" s="5" t="s">
        <v>245</v>
      </c>
      <c r="L126" s="5"/>
    </row>
    <row r="127" spans="1:12" x14ac:dyDescent="0.25">
      <c r="A127" s="83" t="s">
        <v>266</v>
      </c>
      <c r="B127" s="66">
        <f t="shared" si="1"/>
        <v>126</v>
      </c>
      <c r="C127" s="53" t="s">
        <v>38</v>
      </c>
      <c r="D127" s="26" t="s">
        <v>9</v>
      </c>
      <c r="E127" s="26" t="s">
        <v>240</v>
      </c>
      <c r="F127" s="44">
        <v>45054</v>
      </c>
      <c r="G127" s="26" t="s">
        <v>33</v>
      </c>
      <c r="H127" s="122">
        <v>942.98</v>
      </c>
      <c r="I127" s="101">
        <v>207.46</v>
      </c>
      <c r="J127" s="28">
        <v>45054</v>
      </c>
      <c r="K127" s="82" t="s">
        <v>42</v>
      </c>
      <c r="L127" s="5"/>
    </row>
    <row r="128" spans="1:12" x14ac:dyDescent="0.25">
      <c r="A128" s="9"/>
      <c r="B128" s="46">
        <f t="shared" si="1"/>
        <v>127</v>
      </c>
      <c r="C128" s="21" t="s">
        <v>231</v>
      </c>
      <c r="D128" s="5" t="s">
        <v>9</v>
      </c>
      <c r="E128" s="5" t="s">
        <v>241</v>
      </c>
      <c r="F128" s="43">
        <v>45041</v>
      </c>
      <c r="G128" s="5" t="s">
        <v>237</v>
      </c>
      <c r="H128" s="121">
        <v>1080</v>
      </c>
      <c r="I128" s="90">
        <v>237.6</v>
      </c>
      <c r="J128" s="16">
        <v>45054</v>
      </c>
      <c r="K128" s="37" t="s">
        <v>101</v>
      </c>
      <c r="L128" s="5"/>
    </row>
    <row r="129" spans="1:12" x14ac:dyDescent="0.25">
      <c r="A129" s="9"/>
      <c r="B129" s="46">
        <f t="shared" si="1"/>
        <v>128</v>
      </c>
      <c r="C129" s="21" t="s">
        <v>13</v>
      </c>
      <c r="D129" s="5" t="s">
        <v>9</v>
      </c>
      <c r="E129" s="5" t="s">
        <v>153</v>
      </c>
      <c r="F129" s="43">
        <v>45047</v>
      </c>
      <c r="G129" s="5" t="s">
        <v>26</v>
      </c>
      <c r="H129" s="121">
        <v>565.34</v>
      </c>
      <c r="I129" s="90">
        <v>0</v>
      </c>
      <c r="J129" s="16">
        <v>45055</v>
      </c>
      <c r="K129" s="5" t="s">
        <v>271</v>
      </c>
      <c r="L129" s="5"/>
    </row>
    <row r="130" spans="1:12" x14ac:dyDescent="0.25">
      <c r="A130" s="9"/>
      <c r="B130" s="46">
        <f t="shared" si="1"/>
        <v>129</v>
      </c>
      <c r="C130" s="21" t="s">
        <v>161</v>
      </c>
      <c r="D130" s="81" t="s">
        <v>103</v>
      </c>
      <c r="E130" s="5" t="s">
        <v>242</v>
      </c>
      <c r="F130" s="43">
        <v>45044</v>
      </c>
      <c r="G130" s="5" t="s">
        <v>170</v>
      </c>
      <c r="H130" s="121">
        <v>286.8</v>
      </c>
      <c r="I130" s="90">
        <v>0</v>
      </c>
      <c r="J130" s="16">
        <v>45056</v>
      </c>
      <c r="K130" s="5" t="s">
        <v>271</v>
      </c>
      <c r="L130" s="5"/>
    </row>
    <row r="131" spans="1:12" x14ac:dyDescent="0.25">
      <c r="A131" s="9"/>
      <c r="B131" s="46">
        <f t="shared" si="1"/>
        <v>130</v>
      </c>
      <c r="C131" s="21" t="s">
        <v>115</v>
      </c>
      <c r="D131" s="5" t="s">
        <v>9</v>
      </c>
      <c r="E131" s="5" t="s">
        <v>243</v>
      </c>
      <c r="F131" s="43">
        <v>45049</v>
      </c>
      <c r="G131" s="5" t="s">
        <v>58</v>
      </c>
      <c r="H131" s="121">
        <v>88.64</v>
      </c>
      <c r="I131" s="90">
        <v>3.55</v>
      </c>
      <c r="J131" s="16">
        <v>45057</v>
      </c>
      <c r="K131" s="5" t="s">
        <v>271</v>
      </c>
      <c r="L131" s="5"/>
    </row>
    <row r="132" spans="1:12" x14ac:dyDescent="0.25">
      <c r="A132" s="9"/>
      <c r="B132" s="46">
        <f t="shared" si="1"/>
        <v>131</v>
      </c>
      <c r="C132" s="21" t="s">
        <v>44</v>
      </c>
      <c r="D132" s="5" t="s">
        <v>9</v>
      </c>
      <c r="E132" s="5" t="s">
        <v>246</v>
      </c>
      <c r="F132" s="43">
        <v>45054</v>
      </c>
      <c r="G132" s="5" t="s">
        <v>54</v>
      </c>
      <c r="H132" s="121">
        <v>692.72</v>
      </c>
      <c r="I132" s="90">
        <v>152.4</v>
      </c>
      <c r="J132" s="16">
        <v>45058</v>
      </c>
      <c r="K132" s="91" t="s">
        <v>292</v>
      </c>
      <c r="L132" s="5"/>
    </row>
    <row r="133" spans="1:12" x14ac:dyDescent="0.25">
      <c r="A133" s="9"/>
      <c r="B133" s="46">
        <f t="shared" ref="B133:B196" si="2">B132+1</f>
        <v>132</v>
      </c>
      <c r="C133" s="21" t="s">
        <v>116</v>
      </c>
      <c r="D133" s="5" t="s">
        <v>49</v>
      </c>
      <c r="E133" s="5" t="s">
        <v>62</v>
      </c>
      <c r="F133" s="43">
        <v>45055</v>
      </c>
      <c r="G133" s="5" t="s">
        <v>127</v>
      </c>
      <c r="H133" s="121">
        <v>4778.13</v>
      </c>
      <c r="I133" s="90">
        <v>998.92</v>
      </c>
      <c r="J133" s="16">
        <v>45058</v>
      </c>
      <c r="K133" s="37" t="s">
        <v>175</v>
      </c>
      <c r="L133" s="5"/>
    </row>
    <row r="134" spans="1:12" x14ac:dyDescent="0.25">
      <c r="A134" s="9"/>
      <c r="B134" s="46">
        <f t="shared" si="2"/>
        <v>133</v>
      </c>
      <c r="C134" s="21" t="s">
        <v>116</v>
      </c>
      <c r="D134" s="5" t="s">
        <v>9</v>
      </c>
      <c r="E134" s="5" t="s">
        <v>88</v>
      </c>
      <c r="F134" s="43">
        <v>45055</v>
      </c>
      <c r="G134" s="5" t="s">
        <v>127</v>
      </c>
      <c r="H134" s="121">
        <v>4313.5</v>
      </c>
      <c r="I134" s="90">
        <v>948.97</v>
      </c>
      <c r="J134" s="16">
        <v>45059</v>
      </c>
      <c r="K134" s="84" t="s">
        <v>269</v>
      </c>
      <c r="L134" s="84" t="s">
        <v>270</v>
      </c>
    </row>
    <row r="135" spans="1:12" x14ac:dyDescent="0.25">
      <c r="A135" s="83" t="s">
        <v>267</v>
      </c>
      <c r="B135" s="66">
        <f t="shared" si="2"/>
        <v>134</v>
      </c>
      <c r="C135" s="53" t="s">
        <v>12</v>
      </c>
      <c r="D135" s="26" t="s">
        <v>9</v>
      </c>
      <c r="E135" s="26" t="s">
        <v>247</v>
      </c>
      <c r="F135" s="44">
        <v>45046</v>
      </c>
      <c r="G135" s="26" t="s">
        <v>25</v>
      </c>
      <c r="H135" s="122">
        <v>60</v>
      </c>
      <c r="I135" s="101">
        <v>13.2</v>
      </c>
      <c r="J135" s="28">
        <v>45061</v>
      </c>
      <c r="K135" s="26" t="s">
        <v>292</v>
      </c>
      <c r="L135" s="5"/>
    </row>
    <row r="136" spans="1:12" x14ac:dyDescent="0.25">
      <c r="A136" s="9"/>
      <c r="B136" s="46">
        <f t="shared" si="2"/>
        <v>135</v>
      </c>
      <c r="C136" s="21" t="s">
        <v>73</v>
      </c>
      <c r="D136" s="5" t="s">
        <v>9</v>
      </c>
      <c r="E136" s="5" t="s">
        <v>248</v>
      </c>
      <c r="F136" s="43">
        <v>45056</v>
      </c>
      <c r="G136" s="5" t="s">
        <v>97</v>
      </c>
      <c r="H136" s="121">
        <v>3100</v>
      </c>
      <c r="I136" s="90">
        <v>682</v>
      </c>
      <c r="J136" s="16">
        <v>45061</v>
      </c>
      <c r="K136" s="5" t="s">
        <v>292</v>
      </c>
      <c r="L136" s="5"/>
    </row>
    <row r="137" spans="1:12" x14ac:dyDescent="0.25">
      <c r="A137" s="9"/>
      <c r="B137" s="46">
        <f t="shared" si="2"/>
        <v>136</v>
      </c>
      <c r="C137" s="21" t="s">
        <v>264</v>
      </c>
      <c r="D137" s="5" t="s">
        <v>9</v>
      </c>
      <c r="E137" s="5" t="s">
        <v>249</v>
      </c>
      <c r="F137" s="43">
        <v>45065</v>
      </c>
      <c r="G137" s="5" t="s">
        <v>262</v>
      </c>
      <c r="H137" s="121">
        <v>5774.28</v>
      </c>
      <c r="I137" s="90">
        <v>549.92999999999995</v>
      </c>
      <c r="J137" s="16">
        <v>45066</v>
      </c>
      <c r="K137" s="92" t="s">
        <v>292</v>
      </c>
      <c r="L137" s="5"/>
    </row>
    <row r="138" spans="1:12" x14ac:dyDescent="0.25">
      <c r="A138" s="9"/>
      <c r="B138" s="46">
        <f t="shared" si="2"/>
        <v>137</v>
      </c>
      <c r="C138" s="21" t="s">
        <v>160</v>
      </c>
      <c r="D138" s="5" t="s">
        <v>9</v>
      </c>
      <c r="E138" s="5" t="s">
        <v>250</v>
      </c>
      <c r="F138" s="43">
        <v>45065</v>
      </c>
      <c r="G138" s="5" t="s">
        <v>164</v>
      </c>
      <c r="H138" s="121">
        <v>855</v>
      </c>
      <c r="I138" s="90">
        <v>0</v>
      </c>
      <c r="J138" s="16">
        <v>45066</v>
      </c>
      <c r="K138" s="5" t="s">
        <v>292</v>
      </c>
      <c r="L138" s="5"/>
    </row>
    <row r="139" spans="1:12" x14ac:dyDescent="0.25">
      <c r="A139" s="9"/>
      <c r="B139" s="46">
        <f t="shared" si="2"/>
        <v>138</v>
      </c>
      <c r="C139" s="21" t="s">
        <v>47</v>
      </c>
      <c r="D139" s="5" t="s">
        <v>9</v>
      </c>
      <c r="E139" s="5" t="s">
        <v>251</v>
      </c>
      <c r="F139" s="43">
        <v>45064</v>
      </c>
      <c r="G139" s="5" t="s">
        <v>60</v>
      </c>
      <c r="H139" s="121">
        <v>93.45</v>
      </c>
      <c r="I139" s="90">
        <v>9.35</v>
      </c>
      <c r="J139" s="16">
        <v>45066</v>
      </c>
      <c r="K139" s="37" t="s">
        <v>42</v>
      </c>
      <c r="L139" s="5"/>
    </row>
    <row r="140" spans="1:12" x14ac:dyDescent="0.25">
      <c r="A140" s="9"/>
      <c r="B140" s="46">
        <f t="shared" si="2"/>
        <v>139</v>
      </c>
      <c r="C140" s="21" t="s">
        <v>47</v>
      </c>
      <c r="D140" s="5" t="s">
        <v>9</v>
      </c>
      <c r="E140" s="5" t="s">
        <v>252</v>
      </c>
      <c r="F140" s="43">
        <v>45064</v>
      </c>
      <c r="G140" s="5" t="s">
        <v>60</v>
      </c>
      <c r="H140" s="121">
        <v>13.15</v>
      </c>
      <c r="I140" s="90">
        <v>1.32</v>
      </c>
      <c r="J140" s="16">
        <v>45066</v>
      </c>
      <c r="K140" s="37" t="s">
        <v>42</v>
      </c>
      <c r="L140" s="5"/>
    </row>
    <row r="141" spans="1:12" x14ac:dyDescent="0.25">
      <c r="A141" s="9"/>
      <c r="B141" s="46">
        <f t="shared" si="2"/>
        <v>140</v>
      </c>
      <c r="C141" s="21" t="s">
        <v>47</v>
      </c>
      <c r="D141" s="5" t="s">
        <v>9</v>
      </c>
      <c r="E141" s="5" t="s">
        <v>253</v>
      </c>
      <c r="F141" s="43">
        <v>45064</v>
      </c>
      <c r="G141" s="5" t="s">
        <v>60</v>
      </c>
      <c r="H141" s="121">
        <v>13.15</v>
      </c>
      <c r="I141" s="90">
        <v>1.32</v>
      </c>
      <c r="J141" s="16">
        <v>45066</v>
      </c>
      <c r="K141" s="37" t="s">
        <v>42</v>
      </c>
      <c r="L141" s="5"/>
    </row>
    <row r="142" spans="1:12" x14ac:dyDescent="0.25">
      <c r="A142" s="9"/>
      <c r="B142" s="46">
        <f t="shared" si="2"/>
        <v>141</v>
      </c>
      <c r="C142" s="21" t="s">
        <v>132</v>
      </c>
      <c r="D142" s="5" t="s">
        <v>9</v>
      </c>
      <c r="E142" s="5" t="s">
        <v>254</v>
      </c>
      <c r="F142" s="43">
        <v>45064</v>
      </c>
      <c r="G142" s="5" t="s">
        <v>136</v>
      </c>
      <c r="H142" s="121">
        <v>2886.56</v>
      </c>
      <c r="I142" s="90">
        <v>142.9</v>
      </c>
      <c r="J142" s="16">
        <v>45066</v>
      </c>
      <c r="K142" s="37" t="s">
        <v>42</v>
      </c>
      <c r="L142" s="5"/>
    </row>
    <row r="143" spans="1:12" x14ac:dyDescent="0.25">
      <c r="A143" s="83" t="s">
        <v>268</v>
      </c>
      <c r="B143" s="66">
        <f t="shared" si="2"/>
        <v>142</v>
      </c>
      <c r="C143" s="53" t="s">
        <v>265</v>
      </c>
      <c r="D143" s="26" t="s">
        <v>9</v>
      </c>
      <c r="E143" s="26" t="s">
        <v>255</v>
      </c>
      <c r="F143" s="44">
        <v>45068</v>
      </c>
      <c r="G143" s="26" t="s">
        <v>263</v>
      </c>
      <c r="H143" s="122">
        <v>82</v>
      </c>
      <c r="I143" s="101">
        <v>18.04</v>
      </c>
      <c r="J143" s="28">
        <v>45068</v>
      </c>
      <c r="K143" s="82" t="s">
        <v>101</v>
      </c>
      <c r="L143" s="5"/>
    </row>
    <row r="144" spans="1:12" x14ac:dyDescent="0.25">
      <c r="A144" s="9"/>
      <c r="B144" s="46">
        <f t="shared" si="2"/>
        <v>143</v>
      </c>
      <c r="C144" s="21" t="s">
        <v>67</v>
      </c>
      <c r="D144" s="5" t="s">
        <v>9</v>
      </c>
      <c r="E144" s="5" t="s">
        <v>256</v>
      </c>
      <c r="F144" s="43">
        <v>45071</v>
      </c>
      <c r="G144" s="5" t="s">
        <v>91</v>
      </c>
      <c r="H144" s="121">
        <v>108</v>
      </c>
      <c r="I144" s="90">
        <v>23.76</v>
      </c>
      <c r="J144" s="16">
        <v>45071</v>
      </c>
      <c r="K144" s="5" t="s">
        <v>292</v>
      </c>
      <c r="L144" s="5"/>
    </row>
    <row r="145" spans="1:12" x14ac:dyDescent="0.25">
      <c r="A145" s="9"/>
      <c r="B145" s="46">
        <f t="shared" si="2"/>
        <v>144</v>
      </c>
      <c r="C145" s="21" t="s">
        <v>66</v>
      </c>
      <c r="D145" s="5" t="s">
        <v>9</v>
      </c>
      <c r="E145" s="5" t="s">
        <v>257</v>
      </c>
      <c r="F145" s="43">
        <v>45069</v>
      </c>
      <c r="G145" s="5" t="s">
        <v>90</v>
      </c>
      <c r="H145" s="121">
        <v>104</v>
      </c>
      <c r="I145" s="90">
        <v>22.88</v>
      </c>
      <c r="J145" s="16">
        <v>45071</v>
      </c>
      <c r="K145" s="37" t="s">
        <v>42</v>
      </c>
      <c r="L145" s="5"/>
    </row>
    <row r="146" spans="1:12" x14ac:dyDescent="0.25">
      <c r="A146" s="9"/>
      <c r="B146" s="46">
        <f t="shared" si="2"/>
        <v>145</v>
      </c>
      <c r="C146" s="21" t="s">
        <v>66</v>
      </c>
      <c r="D146" s="5" t="s">
        <v>9</v>
      </c>
      <c r="E146" s="5" t="s">
        <v>258</v>
      </c>
      <c r="F146" s="43">
        <v>45069</v>
      </c>
      <c r="G146" s="5" t="s">
        <v>90</v>
      </c>
      <c r="H146" s="121">
        <v>56</v>
      </c>
      <c r="I146" s="90">
        <v>12.32</v>
      </c>
      <c r="J146" s="16">
        <v>45071</v>
      </c>
      <c r="K146" s="37" t="s">
        <v>42</v>
      </c>
      <c r="L146" s="5"/>
    </row>
    <row r="147" spans="1:12" x14ac:dyDescent="0.25">
      <c r="A147" s="9"/>
      <c r="B147" s="46">
        <f t="shared" si="2"/>
        <v>146</v>
      </c>
      <c r="C147" s="21" t="s">
        <v>66</v>
      </c>
      <c r="D147" s="5" t="s">
        <v>9</v>
      </c>
      <c r="E147" s="5" t="s">
        <v>259</v>
      </c>
      <c r="F147" s="43">
        <v>45069</v>
      </c>
      <c r="G147" s="5" t="s">
        <v>90</v>
      </c>
      <c r="H147" s="121">
        <v>1214</v>
      </c>
      <c r="I147" s="90">
        <v>267.08</v>
      </c>
      <c r="J147" s="16">
        <v>45071</v>
      </c>
      <c r="K147" s="92" t="s">
        <v>485</v>
      </c>
      <c r="L147" s="5"/>
    </row>
    <row r="148" spans="1:12" x14ac:dyDescent="0.25">
      <c r="A148" s="9"/>
      <c r="B148" s="46">
        <f t="shared" si="2"/>
        <v>147</v>
      </c>
      <c r="C148" s="21" t="s">
        <v>66</v>
      </c>
      <c r="D148" s="5" t="s">
        <v>9</v>
      </c>
      <c r="E148" s="5" t="s">
        <v>260</v>
      </c>
      <c r="F148" s="43">
        <v>45069</v>
      </c>
      <c r="G148" s="5" t="s">
        <v>90</v>
      </c>
      <c r="H148" s="121">
        <v>245</v>
      </c>
      <c r="I148" s="90">
        <v>53.9</v>
      </c>
      <c r="J148" s="16">
        <v>45071</v>
      </c>
      <c r="K148" s="37" t="s">
        <v>42</v>
      </c>
      <c r="L148" s="5"/>
    </row>
    <row r="149" spans="1:12" x14ac:dyDescent="0.25">
      <c r="A149" s="9"/>
      <c r="B149" s="46">
        <f t="shared" si="2"/>
        <v>148</v>
      </c>
      <c r="C149" s="21" t="s">
        <v>44</v>
      </c>
      <c r="D149" s="5" t="s">
        <v>9</v>
      </c>
      <c r="E149" s="5" t="s">
        <v>261</v>
      </c>
      <c r="F149" s="43">
        <v>45070</v>
      </c>
      <c r="G149" s="5" t="s">
        <v>54</v>
      </c>
      <c r="H149" s="121">
        <v>91.36</v>
      </c>
      <c r="I149" s="90">
        <v>0</v>
      </c>
      <c r="J149" s="16">
        <v>45072</v>
      </c>
      <c r="K149" s="5" t="s">
        <v>292</v>
      </c>
      <c r="L149" s="5"/>
    </row>
    <row r="150" spans="1:12" x14ac:dyDescent="0.25">
      <c r="A150" s="85" t="s">
        <v>279</v>
      </c>
      <c r="B150" s="66">
        <f t="shared" si="2"/>
        <v>149</v>
      </c>
      <c r="C150" s="53" t="s">
        <v>71</v>
      </c>
      <c r="D150" s="26" t="s">
        <v>9</v>
      </c>
      <c r="E150" s="26" t="s">
        <v>272</v>
      </c>
      <c r="F150" s="44">
        <v>45076</v>
      </c>
      <c r="G150" s="26" t="s">
        <v>95</v>
      </c>
      <c r="H150" s="122">
        <v>64.260000000000005</v>
      </c>
      <c r="I150" s="101">
        <v>14.14</v>
      </c>
      <c r="J150" s="28">
        <v>45076</v>
      </c>
      <c r="K150" s="82" t="s">
        <v>42</v>
      </c>
      <c r="L150" s="5"/>
    </row>
    <row r="151" spans="1:12" x14ac:dyDescent="0.25">
      <c r="A151" s="9"/>
      <c r="B151" s="46">
        <f t="shared" si="2"/>
        <v>150</v>
      </c>
      <c r="C151" s="21" t="s">
        <v>72</v>
      </c>
      <c r="D151" s="5" t="s">
        <v>9</v>
      </c>
      <c r="E151" s="5" t="s">
        <v>273</v>
      </c>
      <c r="F151" s="43">
        <v>45076</v>
      </c>
      <c r="G151" s="5" t="s">
        <v>96</v>
      </c>
      <c r="H151" s="121">
        <v>1.5</v>
      </c>
      <c r="I151" s="90">
        <v>0.33</v>
      </c>
      <c r="J151" s="16">
        <v>45076</v>
      </c>
      <c r="K151" s="37" t="s">
        <v>42</v>
      </c>
      <c r="L151" s="5"/>
    </row>
    <row r="152" spans="1:12" x14ac:dyDescent="0.25">
      <c r="A152" s="85" t="s">
        <v>280</v>
      </c>
      <c r="B152" s="66">
        <f t="shared" si="2"/>
        <v>151</v>
      </c>
      <c r="C152" s="53" t="s">
        <v>265</v>
      </c>
      <c r="D152" s="26" t="s">
        <v>9</v>
      </c>
      <c r="E152" s="26" t="s">
        <v>255</v>
      </c>
      <c r="F152" s="44">
        <v>45068</v>
      </c>
      <c r="G152" s="26" t="s">
        <v>263</v>
      </c>
      <c r="H152" s="122">
        <v>82</v>
      </c>
      <c r="I152" s="101">
        <v>18.04</v>
      </c>
      <c r="J152" s="28">
        <v>45083</v>
      </c>
      <c r="K152" s="26" t="s">
        <v>292</v>
      </c>
      <c r="L152" s="5"/>
    </row>
    <row r="153" spans="1:12" x14ac:dyDescent="0.25">
      <c r="A153" s="9"/>
      <c r="B153" s="46">
        <f t="shared" si="2"/>
        <v>152</v>
      </c>
      <c r="C153" s="21" t="s">
        <v>278</v>
      </c>
      <c r="D153" s="5" t="s">
        <v>82</v>
      </c>
      <c r="E153" s="5" t="s">
        <v>274</v>
      </c>
      <c r="F153" s="43">
        <v>45083</v>
      </c>
      <c r="G153" s="5" t="s">
        <v>277</v>
      </c>
      <c r="H153" s="121">
        <v>28822.74</v>
      </c>
      <c r="I153" s="90">
        <v>6304.79</v>
      </c>
      <c r="J153" s="16">
        <v>45084</v>
      </c>
      <c r="K153" s="86" t="s">
        <v>271</v>
      </c>
      <c r="L153" s="5"/>
    </row>
    <row r="154" spans="1:12" x14ac:dyDescent="0.25">
      <c r="A154" s="9"/>
      <c r="B154" s="46">
        <f t="shared" si="2"/>
        <v>153</v>
      </c>
      <c r="C154" s="21" t="s">
        <v>16</v>
      </c>
      <c r="D154" s="5" t="s">
        <v>9</v>
      </c>
      <c r="E154" s="5" t="s">
        <v>155</v>
      </c>
      <c r="F154" s="43">
        <v>45083</v>
      </c>
      <c r="G154" s="5" t="s">
        <v>29</v>
      </c>
      <c r="H154" s="121">
        <v>1560</v>
      </c>
      <c r="I154" s="90">
        <v>343.2</v>
      </c>
      <c r="J154" s="16">
        <v>45086</v>
      </c>
      <c r="K154" s="5" t="s">
        <v>271</v>
      </c>
      <c r="L154" s="5"/>
    </row>
    <row r="155" spans="1:12" x14ac:dyDescent="0.25">
      <c r="A155" s="9"/>
      <c r="B155" s="46">
        <f t="shared" si="2"/>
        <v>154</v>
      </c>
      <c r="C155" s="21" t="s">
        <v>13</v>
      </c>
      <c r="D155" s="5" t="s">
        <v>9</v>
      </c>
      <c r="E155" s="5" t="s">
        <v>120</v>
      </c>
      <c r="F155" s="43">
        <v>45078</v>
      </c>
      <c r="G155" s="5" t="s">
        <v>26</v>
      </c>
      <c r="H155" s="121">
        <v>523.6</v>
      </c>
      <c r="I155" s="90">
        <v>0</v>
      </c>
      <c r="J155" s="16">
        <v>45087</v>
      </c>
      <c r="K155" s="5" t="s">
        <v>292</v>
      </c>
      <c r="L155" s="5"/>
    </row>
    <row r="156" spans="1:12" x14ac:dyDescent="0.25">
      <c r="A156" s="9"/>
      <c r="B156" s="46">
        <f t="shared" si="2"/>
        <v>155</v>
      </c>
      <c r="C156" s="21" t="s">
        <v>38</v>
      </c>
      <c r="D156" s="5" t="s">
        <v>9</v>
      </c>
      <c r="E156" s="5" t="s">
        <v>275</v>
      </c>
      <c r="F156" s="43">
        <v>45085</v>
      </c>
      <c r="G156" s="5" t="s">
        <v>33</v>
      </c>
      <c r="H156" s="121">
        <v>836.19</v>
      </c>
      <c r="I156" s="90">
        <v>183.96</v>
      </c>
      <c r="J156" s="16">
        <v>45087</v>
      </c>
      <c r="K156" s="37" t="s">
        <v>42</v>
      </c>
      <c r="L156" s="5"/>
    </row>
    <row r="157" spans="1:12" x14ac:dyDescent="0.25">
      <c r="A157" s="31"/>
      <c r="B157" s="47">
        <f t="shared" si="2"/>
        <v>156</v>
      </c>
      <c r="C157" s="55" t="s">
        <v>12</v>
      </c>
      <c r="D157" s="33" t="s">
        <v>9</v>
      </c>
      <c r="E157" s="33" t="s">
        <v>276</v>
      </c>
      <c r="F157" s="45">
        <v>45077</v>
      </c>
      <c r="G157" s="33" t="s">
        <v>25</v>
      </c>
      <c r="H157" s="123">
        <v>60</v>
      </c>
      <c r="I157" s="103">
        <v>13.2</v>
      </c>
      <c r="J157" s="35">
        <v>45088</v>
      </c>
      <c r="K157" s="33" t="s">
        <v>292</v>
      </c>
      <c r="L157" s="5"/>
    </row>
    <row r="158" spans="1:12" x14ac:dyDescent="0.25">
      <c r="A158" s="88" t="s">
        <v>290</v>
      </c>
      <c r="B158" s="66">
        <f t="shared" si="2"/>
        <v>157</v>
      </c>
      <c r="C158" s="21" t="s">
        <v>288</v>
      </c>
      <c r="D158" s="5" t="s">
        <v>9</v>
      </c>
      <c r="E158" s="5" t="s">
        <v>281</v>
      </c>
      <c r="F158" s="43">
        <v>45090</v>
      </c>
      <c r="G158" s="5" t="s">
        <v>282</v>
      </c>
      <c r="H158" s="121">
        <v>298</v>
      </c>
      <c r="I158" s="90">
        <v>11.92</v>
      </c>
      <c r="J158" s="16">
        <v>45092</v>
      </c>
      <c r="K158" s="5" t="s">
        <v>292</v>
      </c>
      <c r="L158" s="5"/>
    </row>
    <row r="159" spans="1:12" x14ac:dyDescent="0.25">
      <c r="A159" s="9"/>
      <c r="B159" s="87">
        <f t="shared" si="2"/>
        <v>158</v>
      </c>
      <c r="C159" s="21" t="s">
        <v>113</v>
      </c>
      <c r="D159" s="5" t="s">
        <v>9</v>
      </c>
      <c r="E159" s="5" t="s">
        <v>283</v>
      </c>
      <c r="F159" s="43">
        <v>45087</v>
      </c>
      <c r="G159" s="5" t="s">
        <v>110</v>
      </c>
      <c r="H159" s="121">
        <v>75.8</v>
      </c>
      <c r="I159" s="90">
        <v>16.68</v>
      </c>
      <c r="J159" s="16">
        <v>45093</v>
      </c>
      <c r="K159" s="37" t="s">
        <v>42</v>
      </c>
      <c r="L159" s="5"/>
    </row>
    <row r="160" spans="1:12" x14ac:dyDescent="0.25">
      <c r="A160" s="9"/>
      <c r="B160" s="87">
        <f t="shared" si="2"/>
        <v>159</v>
      </c>
      <c r="C160" s="21" t="s">
        <v>113</v>
      </c>
      <c r="D160" s="5" t="s">
        <v>9</v>
      </c>
      <c r="E160" s="5" t="s">
        <v>284</v>
      </c>
      <c r="F160" s="43">
        <v>45087</v>
      </c>
      <c r="G160" s="5" t="s">
        <v>110</v>
      </c>
      <c r="H160" s="121">
        <v>75.83</v>
      </c>
      <c r="I160" s="90">
        <v>16.68</v>
      </c>
      <c r="J160" s="16">
        <v>45093</v>
      </c>
      <c r="K160" s="37" t="s">
        <v>42</v>
      </c>
      <c r="L160" s="5"/>
    </row>
    <row r="161" spans="1:12" x14ac:dyDescent="0.25">
      <c r="A161" s="9"/>
      <c r="B161" s="87">
        <f t="shared" si="2"/>
        <v>160</v>
      </c>
      <c r="C161" s="21" t="s">
        <v>44</v>
      </c>
      <c r="D161" s="5" t="s">
        <v>9</v>
      </c>
      <c r="E161" s="5" t="s">
        <v>285</v>
      </c>
      <c r="F161" s="43">
        <v>45086</v>
      </c>
      <c r="G161" s="5" t="s">
        <v>54</v>
      </c>
      <c r="H161" s="121">
        <v>692.72</v>
      </c>
      <c r="I161" s="90">
        <v>152.4</v>
      </c>
      <c r="J161" s="16">
        <v>45095</v>
      </c>
      <c r="K161" s="5" t="s">
        <v>292</v>
      </c>
      <c r="L161" s="5"/>
    </row>
    <row r="162" spans="1:12" x14ac:dyDescent="0.25">
      <c r="A162" s="89" t="s">
        <v>291</v>
      </c>
      <c r="B162" s="66">
        <f t="shared" si="2"/>
        <v>161</v>
      </c>
      <c r="C162" s="53" t="s">
        <v>11</v>
      </c>
      <c r="D162" s="26" t="s">
        <v>9</v>
      </c>
      <c r="E162" s="26" t="s">
        <v>286</v>
      </c>
      <c r="F162" s="44">
        <v>45096</v>
      </c>
      <c r="G162" s="26" t="s">
        <v>24</v>
      </c>
      <c r="H162" s="122">
        <v>600</v>
      </c>
      <c r="I162" s="101">
        <v>132</v>
      </c>
      <c r="J162" s="28">
        <v>45096</v>
      </c>
      <c r="K162" s="26" t="s">
        <v>292</v>
      </c>
      <c r="L162" s="5"/>
    </row>
    <row r="163" spans="1:12" x14ac:dyDescent="0.25">
      <c r="A163" s="9"/>
      <c r="B163" s="87">
        <f t="shared" si="2"/>
        <v>162</v>
      </c>
      <c r="C163" s="21" t="s">
        <v>231</v>
      </c>
      <c r="D163" s="5" t="s">
        <v>49</v>
      </c>
      <c r="E163" s="5" t="s">
        <v>287</v>
      </c>
      <c r="F163" s="43">
        <v>45097</v>
      </c>
      <c r="G163" s="5" t="s">
        <v>237</v>
      </c>
      <c r="H163" s="121">
        <v>-7200</v>
      </c>
      <c r="I163" s="90">
        <v>-1584</v>
      </c>
      <c r="J163" s="16">
        <v>45097</v>
      </c>
      <c r="K163" s="37" t="s">
        <v>289</v>
      </c>
      <c r="L163" s="5"/>
    </row>
    <row r="164" spans="1:12" x14ac:dyDescent="0.25">
      <c r="A164" s="9"/>
      <c r="B164" s="87">
        <f t="shared" si="2"/>
        <v>163</v>
      </c>
      <c r="C164" s="21" t="s">
        <v>132</v>
      </c>
      <c r="D164" s="5" t="s">
        <v>9</v>
      </c>
      <c r="E164" s="5" t="s">
        <v>293</v>
      </c>
      <c r="F164" s="43">
        <v>45097</v>
      </c>
      <c r="G164" s="5" t="s">
        <v>136</v>
      </c>
      <c r="H164" s="121">
        <v>429.6</v>
      </c>
      <c r="I164" s="90">
        <v>21.48</v>
      </c>
      <c r="J164" s="16">
        <v>45098</v>
      </c>
      <c r="K164" s="37" t="s">
        <v>42</v>
      </c>
      <c r="L164" s="5"/>
    </row>
    <row r="165" spans="1:12" x14ac:dyDescent="0.25">
      <c r="A165" s="9"/>
      <c r="B165" s="87">
        <f t="shared" si="2"/>
        <v>164</v>
      </c>
      <c r="C165" s="21" t="s">
        <v>70</v>
      </c>
      <c r="D165" s="5" t="s">
        <v>9</v>
      </c>
      <c r="E165" s="5" t="s">
        <v>294</v>
      </c>
      <c r="F165" s="43">
        <v>45093</v>
      </c>
      <c r="G165" s="5" t="s">
        <v>94</v>
      </c>
      <c r="H165" s="121">
        <v>427.2</v>
      </c>
      <c r="I165" s="90">
        <v>0</v>
      </c>
      <c r="J165" s="16">
        <v>45098</v>
      </c>
      <c r="K165" s="5" t="s">
        <v>340</v>
      </c>
      <c r="L165" s="5"/>
    </row>
    <row r="166" spans="1:12" x14ac:dyDescent="0.25">
      <c r="A166" s="9"/>
      <c r="B166" s="87">
        <f t="shared" si="2"/>
        <v>165</v>
      </c>
      <c r="C166" s="21" t="s">
        <v>70</v>
      </c>
      <c r="D166" s="5" t="s">
        <v>9</v>
      </c>
      <c r="E166" s="5" t="s">
        <v>295</v>
      </c>
      <c r="F166" s="43">
        <v>45093</v>
      </c>
      <c r="G166" s="5" t="s">
        <v>94</v>
      </c>
      <c r="H166" s="121">
        <v>427.2</v>
      </c>
      <c r="I166" s="90">
        <v>0</v>
      </c>
      <c r="J166" s="16">
        <v>45098</v>
      </c>
      <c r="K166" s="5" t="s">
        <v>340</v>
      </c>
      <c r="L166" s="5"/>
    </row>
    <row r="167" spans="1:12" x14ac:dyDescent="0.25">
      <c r="A167" s="9"/>
      <c r="B167" s="87">
        <f t="shared" si="2"/>
        <v>166</v>
      </c>
      <c r="C167" s="21" t="s">
        <v>66</v>
      </c>
      <c r="D167" s="5" t="s">
        <v>9</v>
      </c>
      <c r="E167" s="5" t="s">
        <v>296</v>
      </c>
      <c r="F167" s="43">
        <v>45099</v>
      </c>
      <c r="G167" s="5" t="s">
        <v>90</v>
      </c>
      <c r="H167" s="121">
        <v>20.29</v>
      </c>
      <c r="I167" s="90">
        <v>4.46</v>
      </c>
      <c r="J167" s="16">
        <v>45099</v>
      </c>
      <c r="K167" s="37" t="s">
        <v>42</v>
      </c>
      <c r="L167" s="5"/>
    </row>
    <row r="168" spans="1:12" x14ac:dyDescent="0.25">
      <c r="A168" s="9"/>
      <c r="B168" s="87">
        <f t="shared" si="2"/>
        <v>167</v>
      </c>
      <c r="C168" s="21" t="s">
        <v>66</v>
      </c>
      <c r="D168" s="5" t="s">
        <v>9</v>
      </c>
      <c r="E168" s="5" t="s">
        <v>297</v>
      </c>
      <c r="F168" s="43">
        <v>45099</v>
      </c>
      <c r="G168" s="5" t="s">
        <v>90</v>
      </c>
      <c r="H168" s="121">
        <v>314</v>
      </c>
      <c r="I168" s="90">
        <v>69.08</v>
      </c>
      <c r="J168" s="16">
        <v>45099</v>
      </c>
      <c r="K168" s="92" t="s">
        <v>485</v>
      </c>
      <c r="L168" s="5"/>
    </row>
    <row r="169" spans="1:12" x14ac:dyDescent="0.25">
      <c r="A169" s="9"/>
      <c r="B169" s="87">
        <f t="shared" si="2"/>
        <v>168</v>
      </c>
      <c r="C169" s="21" t="s">
        <v>66</v>
      </c>
      <c r="D169" s="5" t="s">
        <v>9</v>
      </c>
      <c r="E169" s="5" t="s">
        <v>298</v>
      </c>
      <c r="F169" s="43">
        <v>45099</v>
      </c>
      <c r="G169" s="5" t="s">
        <v>90</v>
      </c>
      <c r="H169" s="121">
        <v>109.92</v>
      </c>
      <c r="I169" s="90">
        <v>24.18</v>
      </c>
      <c r="J169" s="16">
        <v>45099</v>
      </c>
      <c r="K169" s="37" t="s">
        <v>42</v>
      </c>
      <c r="L169" s="5"/>
    </row>
    <row r="170" spans="1:12" x14ac:dyDescent="0.25">
      <c r="A170" s="9"/>
      <c r="B170" s="87">
        <f t="shared" si="2"/>
        <v>169</v>
      </c>
      <c r="C170" s="21" t="s">
        <v>133</v>
      </c>
      <c r="D170" s="5" t="s">
        <v>9</v>
      </c>
      <c r="E170" s="5" t="s">
        <v>299</v>
      </c>
      <c r="F170" s="43">
        <v>45098</v>
      </c>
      <c r="G170" s="5" t="s">
        <v>138</v>
      </c>
      <c r="H170" s="121">
        <v>71.27</v>
      </c>
      <c r="I170" s="90">
        <v>15.68</v>
      </c>
      <c r="J170" s="16">
        <v>45099</v>
      </c>
      <c r="K170" s="37" t="s">
        <v>42</v>
      </c>
      <c r="L170" s="5"/>
    </row>
    <row r="171" spans="1:12" x14ac:dyDescent="0.25">
      <c r="A171" s="9"/>
      <c r="B171" s="87">
        <f t="shared" si="2"/>
        <v>170</v>
      </c>
      <c r="C171" s="21" t="s">
        <v>231</v>
      </c>
      <c r="D171" s="5" t="s">
        <v>9</v>
      </c>
      <c r="E171" s="5" t="s">
        <v>300</v>
      </c>
      <c r="F171" s="43">
        <v>45100</v>
      </c>
      <c r="G171" s="5" t="s">
        <v>237</v>
      </c>
      <c r="H171" s="121">
        <v>18000</v>
      </c>
      <c r="I171" s="90">
        <v>3960</v>
      </c>
      <c r="J171" s="16">
        <v>45100</v>
      </c>
      <c r="K171" s="37" t="s">
        <v>159</v>
      </c>
      <c r="L171" s="5"/>
    </row>
    <row r="172" spans="1:12" x14ac:dyDescent="0.25">
      <c r="A172" s="9"/>
      <c r="B172" s="87">
        <f t="shared" si="2"/>
        <v>171</v>
      </c>
      <c r="C172" s="21" t="s">
        <v>44</v>
      </c>
      <c r="D172" s="5" t="s">
        <v>9</v>
      </c>
      <c r="E172" s="5" t="s">
        <v>301</v>
      </c>
      <c r="F172" s="43">
        <v>45096</v>
      </c>
      <c r="G172" s="5" t="s">
        <v>54</v>
      </c>
      <c r="H172" s="121">
        <v>121.98</v>
      </c>
      <c r="I172" s="90">
        <v>26.84</v>
      </c>
      <c r="J172" s="16">
        <v>45100</v>
      </c>
      <c r="K172" s="5" t="s">
        <v>340</v>
      </c>
      <c r="L172" s="5"/>
    </row>
    <row r="173" spans="1:12" x14ac:dyDescent="0.25">
      <c r="A173" s="9"/>
      <c r="B173" s="87">
        <f t="shared" si="2"/>
        <v>172</v>
      </c>
      <c r="C173" s="21" t="s">
        <v>38</v>
      </c>
      <c r="D173" s="5" t="s">
        <v>9</v>
      </c>
      <c r="E173" s="5" t="s">
        <v>302</v>
      </c>
      <c r="F173" s="43">
        <v>45099</v>
      </c>
      <c r="G173" s="5" t="s">
        <v>33</v>
      </c>
      <c r="H173" s="121">
        <v>62.49</v>
      </c>
      <c r="I173" s="90">
        <v>13.75</v>
      </c>
      <c r="J173" s="16">
        <v>45100</v>
      </c>
      <c r="K173" s="37" t="s">
        <v>42</v>
      </c>
      <c r="L173" s="5"/>
    </row>
    <row r="174" spans="1:12" x14ac:dyDescent="0.25">
      <c r="A174" s="9"/>
      <c r="B174" s="87">
        <f t="shared" si="2"/>
        <v>173</v>
      </c>
      <c r="C174" s="21" t="s">
        <v>160</v>
      </c>
      <c r="D174" s="5" t="s">
        <v>9</v>
      </c>
      <c r="E174" s="5" t="s">
        <v>303</v>
      </c>
      <c r="F174" s="43">
        <v>45101</v>
      </c>
      <c r="G174" s="5" t="s">
        <v>164</v>
      </c>
      <c r="H174" s="121">
        <v>140</v>
      </c>
      <c r="I174" s="90">
        <v>0</v>
      </c>
      <c r="J174" s="16">
        <v>45101</v>
      </c>
      <c r="K174" s="5" t="s">
        <v>340</v>
      </c>
      <c r="L174" s="5"/>
    </row>
    <row r="175" spans="1:12" x14ac:dyDescent="0.25">
      <c r="A175" s="93" t="s">
        <v>304</v>
      </c>
      <c r="B175" s="66">
        <f t="shared" si="2"/>
        <v>174</v>
      </c>
      <c r="C175" s="53" t="s">
        <v>305</v>
      </c>
      <c r="D175" s="94" t="s">
        <v>103</v>
      </c>
      <c r="E175" s="26" t="s">
        <v>308</v>
      </c>
      <c r="F175" s="44">
        <v>45104</v>
      </c>
      <c r="G175" s="26" t="s">
        <v>309</v>
      </c>
      <c r="H175" s="122">
        <v>221.5</v>
      </c>
      <c r="I175" s="101">
        <v>48.73</v>
      </c>
      <c r="J175" s="28">
        <v>45104</v>
      </c>
      <c r="K175" s="26" t="s">
        <v>340</v>
      </c>
      <c r="L175" s="5"/>
    </row>
    <row r="176" spans="1:12" x14ac:dyDescent="0.25">
      <c r="A176" s="9"/>
      <c r="B176" s="87">
        <f t="shared" si="2"/>
        <v>175</v>
      </c>
      <c r="C176" s="21" t="s">
        <v>306</v>
      </c>
      <c r="D176" s="5" t="s">
        <v>9</v>
      </c>
      <c r="E176" s="5" t="s">
        <v>310</v>
      </c>
      <c r="F176" s="43">
        <v>45105</v>
      </c>
      <c r="G176" s="5" t="s">
        <v>311</v>
      </c>
      <c r="H176" s="121">
        <v>280</v>
      </c>
      <c r="I176" s="90">
        <v>61.6</v>
      </c>
      <c r="J176" s="16">
        <v>45105</v>
      </c>
      <c r="K176" s="5" t="s">
        <v>340</v>
      </c>
      <c r="L176" s="5"/>
    </row>
    <row r="177" spans="1:12" x14ac:dyDescent="0.25">
      <c r="A177" s="9"/>
      <c r="B177" s="87">
        <f t="shared" si="2"/>
        <v>176</v>
      </c>
      <c r="C177" s="21" t="s">
        <v>306</v>
      </c>
      <c r="D177" s="5" t="s">
        <v>9</v>
      </c>
      <c r="E177" s="5" t="s">
        <v>312</v>
      </c>
      <c r="F177" s="43">
        <v>45105</v>
      </c>
      <c r="G177" s="5" t="s">
        <v>311</v>
      </c>
      <c r="H177" s="121">
        <v>280</v>
      </c>
      <c r="I177" s="90">
        <v>61.6</v>
      </c>
      <c r="J177" s="16">
        <v>45105</v>
      </c>
      <c r="K177" s="5" t="s">
        <v>340</v>
      </c>
      <c r="L177" s="5"/>
    </row>
    <row r="178" spans="1:12" x14ac:dyDescent="0.25">
      <c r="A178" s="9"/>
      <c r="B178" s="87">
        <f t="shared" si="2"/>
        <v>177</v>
      </c>
      <c r="C178" s="21" t="s">
        <v>67</v>
      </c>
      <c r="D178" s="5" t="s">
        <v>9</v>
      </c>
      <c r="E178" s="5" t="s">
        <v>313</v>
      </c>
      <c r="F178" s="43">
        <v>45105</v>
      </c>
      <c r="G178" s="5" t="s">
        <v>91</v>
      </c>
      <c r="H178" s="121">
        <v>108</v>
      </c>
      <c r="I178" s="90">
        <v>23.76</v>
      </c>
      <c r="J178" s="16">
        <v>45105</v>
      </c>
      <c r="K178" s="5" t="s">
        <v>340</v>
      </c>
      <c r="L178" s="5"/>
    </row>
    <row r="179" spans="1:12" x14ac:dyDescent="0.25">
      <c r="A179" s="9"/>
      <c r="B179" s="87">
        <f t="shared" si="2"/>
        <v>178</v>
      </c>
      <c r="C179" s="21" t="s">
        <v>231</v>
      </c>
      <c r="D179" s="5" t="s">
        <v>9</v>
      </c>
      <c r="E179" s="5" t="s">
        <v>314</v>
      </c>
      <c r="F179" s="43">
        <v>45106</v>
      </c>
      <c r="G179" s="5" t="s">
        <v>237</v>
      </c>
      <c r="H179" s="121">
        <v>1080</v>
      </c>
      <c r="I179" s="90">
        <v>237.6</v>
      </c>
      <c r="J179" s="16">
        <v>45106</v>
      </c>
      <c r="K179" s="5" t="s">
        <v>340</v>
      </c>
      <c r="L179" s="5"/>
    </row>
    <row r="180" spans="1:12" x14ac:dyDescent="0.25">
      <c r="A180" s="9"/>
      <c r="B180" s="87">
        <f t="shared" si="2"/>
        <v>179</v>
      </c>
      <c r="C180" s="21" t="s">
        <v>231</v>
      </c>
      <c r="D180" s="5" t="s">
        <v>9</v>
      </c>
      <c r="E180" s="5" t="s">
        <v>315</v>
      </c>
      <c r="F180" s="43">
        <v>45106</v>
      </c>
      <c r="G180" s="5" t="s">
        <v>237</v>
      </c>
      <c r="H180" s="121">
        <v>18000</v>
      </c>
      <c r="I180" s="90">
        <v>3960</v>
      </c>
      <c r="J180" s="16">
        <v>45106</v>
      </c>
      <c r="K180" s="96" t="s">
        <v>340</v>
      </c>
      <c r="L180" s="5"/>
    </row>
    <row r="181" spans="1:12" x14ac:dyDescent="0.25">
      <c r="A181" s="9"/>
      <c r="B181" s="87">
        <f t="shared" si="2"/>
        <v>180</v>
      </c>
      <c r="C181" s="21" t="s">
        <v>231</v>
      </c>
      <c r="D181" s="5" t="s">
        <v>49</v>
      </c>
      <c r="E181" s="5" t="s">
        <v>316</v>
      </c>
      <c r="F181" s="43">
        <v>45106</v>
      </c>
      <c r="G181" s="5" t="s">
        <v>237</v>
      </c>
      <c r="H181" s="121">
        <v>-18000</v>
      </c>
      <c r="I181" s="90">
        <v>-3960</v>
      </c>
      <c r="J181" s="16">
        <v>45106</v>
      </c>
      <c r="K181" s="37" t="s">
        <v>175</v>
      </c>
      <c r="L181" s="5"/>
    </row>
    <row r="182" spans="1:12" x14ac:dyDescent="0.25">
      <c r="A182" s="9"/>
      <c r="B182" s="87">
        <f t="shared" si="2"/>
        <v>181</v>
      </c>
      <c r="C182" s="21" t="s">
        <v>231</v>
      </c>
      <c r="D182" s="5" t="s">
        <v>49</v>
      </c>
      <c r="E182" s="5" t="s">
        <v>317</v>
      </c>
      <c r="F182" s="43">
        <v>45106</v>
      </c>
      <c r="G182" s="5" t="s">
        <v>237</v>
      </c>
      <c r="H182" s="121">
        <v>-1080</v>
      </c>
      <c r="I182" s="90">
        <v>-237.6</v>
      </c>
      <c r="J182" s="16">
        <v>45106</v>
      </c>
      <c r="K182" s="37" t="s">
        <v>175</v>
      </c>
      <c r="L182" s="5"/>
    </row>
    <row r="183" spans="1:12" x14ac:dyDescent="0.25">
      <c r="A183" s="9"/>
      <c r="B183" s="87">
        <f t="shared" si="2"/>
        <v>182</v>
      </c>
      <c r="C183" s="21" t="s">
        <v>71</v>
      </c>
      <c r="D183" s="5" t="s">
        <v>9</v>
      </c>
      <c r="E183" s="5" t="s">
        <v>318</v>
      </c>
      <c r="F183" s="43">
        <v>45107</v>
      </c>
      <c r="G183" s="5" t="s">
        <v>95</v>
      </c>
      <c r="H183" s="121">
        <v>74.59</v>
      </c>
      <c r="I183" s="90">
        <v>16.41</v>
      </c>
      <c r="J183" s="16">
        <v>45107</v>
      </c>
      <c r="K183" s="37" t="s">
        <v>42</v>
      </c>
      <c r="L183" s="5"/>
    </row>
    <row r="184" spans="1:12" x14ac:dyDescent="0.25">
      <c r="A184" s="9"/>
      <c r="B184" s="87">
        <f t="shared" si="2"/>
        <v>183</v>
      </c>
      <c r="C184" s="21" t="s">
        <v>72</v>
      </c>
      <c r="D184" s="5" t="s">
        <v>9</v>
      </c>
      <c r="E184" s="5" t="s">
        <v>319</v>
      </c>
      <c r="F184" s="43">
        <v>45107</v>
      </c>
      <c r="G184" s="5" t="s">
        <v>96</v>
      </c>
      <c r="H184" s="121">
        <v>1.5</v>
      </c>
      <c r="I184" s="90">
        <v>0.33</v>
      </c>
      <c r="J184" s="16">
        <v>45107</v>
      </c>
      <c r="K184" s="37" t="s">
        <v>42</v>
      </c>
      <c r="L184" s="5"/>
    </row>
    <row r="185" spans="1:12" x14ac:dyDescent="0.25">
      <c r="A185" s="9"/>
      <c r="B185" s="87">
        <f t="shared" si="2"/>
        <v>184</v>
      </c>
      <c r="C185" s="21" t="s">
        <v>307</v>
      </c>
      <c r="D185" s="5" t="s">
        <v>9</v>
      </c>
      <c r="E185" s="5" t="s">
        <v>320</v>
      </c>
      <c r="F185" s="43">
        <v>45108</v>
      </c>
      <c r="G185" s="5" t="s">
        <v>321</v>
      </c>
      <c r="H185" s="121">
        <v>187.2</v>
      </c>
      <c r="I185" s="90">
        <v>41.18</v>
      </c>
      <c r="J185" s="16">
        <v>45108</v>
      </c>
      <c r="K185" s="5" t="s">
        <v>340</v>
      </c>
      <c r="L185" s="5"/>
    </row>
    <row r="186" spans="1:12" x14ac:dyDescent="0.25">
      <c r="A186" s="93" t="s">
        <v>324</v>
      </c>
      <c r="B186" s="66">
        <f t="shared" si="2"/>
        <v>185</v>
      </c>
      <c r="C186" s="53" t="s">
        <v>16</v>
      </c>
      <c r="D186" s="26" t="s">
        <v>9</v>
      </c>
      <c r="E186" s="26" t="s">
        <v>322</v>
      </c>
      <c r="F186" s="44">
        <v>45105</v>
      </c>
      <c r="G186" s="26" t="s">
        <v>29</v>
      </c>
      <c r="H186" s="122">
        <v>4854</v>
      </c>
      <c r="I186" s="101">
        <v>800.8</v>
      </c>
      <c r="J186" s="28">
        <v>45110</v>
      </c>
      <c r="K186" s="26" t="s">
        <v>292</v>
      </c>
      <c r="L186" s="5"/>
    </row>
    <row r="187" spans="1:12" x14ac:dyDescent="0.25">
      <c r="A187" s="9"/>
      <c r="B187" s="87">
        <f t="shared" si="2"/>
        <v>186</v>
      </c>
      <c r="C187" s="21" t="s">
        <v>111</v>
      </c>
      <c r="D187" s="95" t="s">
        <v>9</v>
      </c>
      <c r="E187" s="5" t="s">
        <v>323</v>
      </c>
      <c r="F187" s="43">
        <v>45107</v>
      </c>
      <c r="G187" s="5" t="s">
        <v>108</v>
      </c>
      <c r="H187" s="121">
        <v>2120</v>
      </c>
      <c r="I187" s="90">
        <v>466.4</v>
      </c>
      <c r="J187" s="16">
        <v>45110</v>
      </c>
      <c r="K187" s="5" t="s">
        <v>340</v>
      </c>
      <c r="L187" s="5"/>
    </row>
    <row r="188" spans="1:12" x14ac:dyDescent="0.25">
      <c r="A188" s="9"/>
      <c r="B188" s="87">
        <f t="shared" si="2"/>
        <v>187</v>
      </c>
      <c r="C188" s="21" t="s">
        <v>196</v>
      </c>
      <c r="D188" s="95" t="s">
        <v>9</v>
      </c>
      <c r="E188" s="5" t="s">
        <v>328</v>
      </c>
      <c r="F188" s="43">
        <v>45107</v>
      </c>
      <c r="G188" s="5" t="s">
        <v>200</v>
      </c>
      <c r="H188" s="121">
        <v>1080.06</v>
      </c>
      <c r="I188" s="90">
        <v>237.61</v>
      </c>
      <c r="J188" s="16">
        <v>45111</v>
      </c>
      <c r="K188" s="5" t="s">
        <v>340</v>
      </c>
      <c r="L188" s="5"/>
    </row>
    <row r="189" spans="1:12" x14ac:dyDescent="0.25">
      <c r="A189" s="9"/>
      <c r="B189" s="87">
        <f t="shared" si="2"/>
        <v>188</v>
      </c>
      <c r="C189" s="21" t="s">
        <v>16</v>
      </c>
      <c r="D189" s="95" t="s">
        <v>9</v>
      </c>
      <c r="E189" s="5" t="s">
        <v>233</v>
      </c>
      <c r="F189" s="43">
        <v>45105</v>
      </c>
      <c r="G189" s="5" t="s">
        <v>29</v>
      </c>
      <c r="H189" s="121">
        <v>5200</v>
      </c>
      <c r="I189" s="90">
        <v>1144</v>
      </c>
      <c r="J189" s="16">
        <v>45111</v>
      </c>
      <c r="K189" s="26" t="s">
        <v>292</v>
      </c>
      <c r="L189" s="5"/>
    </row>
    <row r="190" spans="1:12" x14ac:dyDescent="0.25">
      <c r="A190" s="9"/>
      <c r="B190" s="87">
        <f t="shared" si="2"/>
        <v>189</v>
      </c>
      <c r="C190" s="21" t="s">
        <v>196</v>
      </c>
      <c r="D190" s="95" t="s">
        <v>9</v>
      </c>
      <c r="E190" s="5" t="s">
        <v>329</v>
      </c>
      <c r="F190" s="43">
        <v>45107</v>
      </c>
      <c r="G190" s="5" t="s">
        <v>200</v>
      </c>
      <c r="H190" s="121">
        <v>324</v>
      </c>
      <c r="I190" s="90">
        <v>71.28</v>
      </c>
      <c r="J190" s="16">
        <v>45111</v>
      </c>
      <c r="K190" s="5" t="s">
        <v>340</v>
      </c>
      <c r="L190" s="5"/>
    </row>
    <row r="191" spans="1:12" x14ac:dyDescent="0.25">
      <c r="A191" s="9"/>
      <c r="B191" s="87">
        <f t="shared" si="2"/>
        <v>190</v>
      </c>
      <c r="C191" s="21" t="s">
        <v>325</v>
      </c>
      <c r="D191" s="95" t="s">
        <v>9</v>
      </c>
      <c r="E191" s="5" t="s">
        <v>330</v>
      </c>
      <c r="F191" s="43">
        <v>45105</v>
      </c>
      <c r="G191" s="5" t="s">
        <v>331</v>
      </c>
      <c r="H191" s="121">
        <v>11362</v>
      </c>
      <c r="I191" s="90">
        <v>2499.64</v>
      </c>
      <c r="J191" s="16">
        <v>45111</v>
      </c>
      <c r="K191" s="5" t="s">
        <v>292</v>
      </c>
      <c r="L191" s="5"/>
    </row>
    <row r="192" spans="1:12" x14ac:dyDescent="0.25">
      <c r="A192" s="9"/>
      <c r="B192" s="87">
        <f t="shared" si="2"/>
        <v>191</v>
      </c>
      <c r="C192" s="21" t="s">
        <v>326</v>
      </c>
      <c r="D192" s="95" t="s">
        <v>9</v>
      </c>
      <c r="E192" s="5" t="s">
        <v>332</v>
      </c>
      <c r="F192" s="43">
        <v>45106</v>
      </c>
      <c r="G192" s="5" t="s">
        <v>333</v>
      </c>
      <c r="H192" s="121">
        <v>950</v>
      </c>
      <c r="I192" s="90">
        <v>209</v>
      </c>
      <c r="J192" s="16">
        <v>45112</v>
      </c>
      <c r="K192" s="5" t="s">
        <v>340</v>
      </c>
      <c r="L192" s="5"/>
    </row>
    <row r="193" spans="1:12" x14ac:dyDescent="0.25">
      <c r="A193" s="9"/>
      <c r="B193" s="87">
        <f t="shared" si="2"/>
        <v>192</v>
      </c>
      <c r="C193" s="21" t="s">
        <v>111</v>
      </c>
      <c r="D193" s="95" t="s">
        <v>9</v>
      </c>
      <c r="E193" s="5" t="s">
        <v>334</v>
      </c>
      <c r="F193" s="43">
        <v>45113</v>
      </c>
      <c r="G193" s="5" t="s">
        <v>108</v>
      </c>
      <c r="H193" s="121">
        <v>150</v>
      </c>
      <c r="I193" s="90">
        <v>33</v>
      </c>
      <c r="J193" s="16">
        <v>45113</v>
      </c>
      <c r="K193" s="5" t="s">
        <v>340</v>
      </c>
      <c r="L193" s="5"/>
    </row>
    <row r="194" spans="1:12" x14ac:dyDescent="0.25">
      <c r="A194" s="9"/>
      <c r="B194" s="87">
        <f t="shared" si="2"/>
        <v>193</v>
      </c>
      <c r="C194" s="21" t="s">
        <v>15</v>
      </c>
      <c r="D194" s="95" t="s">
        <v>9</v>
      </c>
      <c r="E194" s="5" t="s">
        <v>335</v>
      </c>
      <c r="F194" s="43">
        <v>45107</v>
      </c>
      <c r="G194" s="5" t="s">
        <v>28</v>
      </c>
      <c r="H194" s="121">
        <v>7195</v>
      </c>
      <c r="I194" s="90">
        <v>1582.9</v>
      </c>
      <c r="J194" s="16">
        <v>45114</v>
      </c>
      <c r="K194" s="5" t="s">
        <v>340</v>
      </c>
      <c r="L194" s="5"/>
    </row>
    <row r="195" spans="1:12" x14ac:dyDescent="0.25">
      <c r="A195" s="9"/>
      <c r="B195" s="87">
        <f t="shared" si="2"/>
        <v>194</v>
      </c>
      <c r="C195" s="21" t="s">
        <v>327</v>
      </c>
      <c r="D195" s="95" t="s">
        <v>9</v>
      </c>
      <c r="E195" s="5" t="s">
        <v>336</v>
      </c>
      <c r="F195" s="43">
        <v>45107</v>
      </c>
      <c r="G195" s="5" t="s">
        <v>337</v>
      </c>
      <c r="H195" s="121">
        <v>190</v>
      </c>
      <c r="I195" s="90">
        <v>41.8</v>
      </c>
      <c r="J195" s="16">
        <v>45114</v>
      </c>
      <c r="K195" s="5" t="s">
        <v>340</v>
      </c>
      <c r="L195" s="5"/>
    </row>
    <row r="196" spans="1:12" x14ac:dyDescent="0.25">
      <c r="A196" s="9"/>
      <c r="B196" s="87">
        <f t="shared" si="2"/>
        <v>195</v>
      </c>
      <c r="C196" s="21" t="s">
        <v>112</v>
      </c>
      <c r="D196" s="95" t="s">
        <v>9</v>
      </c>
      <c r="E196" s="5" t="s">
        <v>338</v>
      </c>
      <c r="F196" s="43">
        <v>45114</v>
      </c>
      <c r="G196" s="5" t="s">
        <v>109</v>
      </c>
      <c r="H196" s="121">
        <v>1100</v>
      </c>
      <c r="I196" s="90">
        <v>242</v>
      </c>
      <c r="J196" s="16">
        <v>45115</v>
      </c>
      <c r="K196" s="5" t="s">
        <v>340</v>
      </c>
      <c r="L196" s="5"/>
    </row>
    <row r="197" spans="1:12" x14ac:dyDescent="0.25">
      <c r="A197" s="9"/>
      <c r="B197" s="87">
        <f t="shared" ref="B197:B260" si="3">B196+1</f>
        <v>196</v>
      </c>
      <c r="C197" s="21" t="s">
        <v>38</v>
      </c>
      <c r="D197" s="95" t="s">
        <v>9</v>
      </c>
      <c r="E197" s="5" t="s">
        <v>339</v>
      </c>
      <c r="F197" s="43">
        <v>45114</v>
      </c>
      <c r="G197" s="5" t="s">
        <v>33</v>
      </c>
      <c r="H197" s="121">
        <v>1317.05</v>
      </c>
      <c r="I197" s="90">
        <v>289.75</v>
      </c>
      <c r="J197" s="16">
        <v>45115</v>
      </c>
      <c r="K197" s="37" t="s">
        <v>42</v>
      </c>
      <c r="L197" s="5"/>
    </row>
    <row r="198" spans="1:12" x14ac:dyDescent="0.25">
      <c r="A198" s="97" t="s">
        <v>347</v>
      </c>
      <c r="B198" s="66">
        <f t="shared" si="3"/>
        <v>197</v>
      </c>
      <c r="C198" s="53" t="s">
        <v>197</v>
      </c>
      <c r="D198" s="26" t="s">
        <v>9</v>
      </c>
      <c r="E198" s="26" t="s">
        <v>342</v>
      </c>
      <c r="F198" s="44">
        <v>45103</v>
      </c>
      <c r="G198" s="26" t="s">
        <v>206</v>
      </c>
      <c r="H198" s="122">
        <v>438.4</v>
      </c>
      <c r="I198" s="101">
        <v>0</v>
      </c>
      <c r="J198" s="28">
        <v>45118</v>
      </c>
      <c r="K198" s="82" t="s">
        <v>101</v>
      </c>
      <c r="L198" s="5"/>
    </row>
    <row r="199" spans="1:12" x14ac:dyDescent="0.25">
      <c r="A199" s="9"/>
      <c r="B199" s="87">
        <f t="shared" si="3"/>
        <v>198</v>
      </c>
      <c r="C199" s="21" t="s">
        <v>44</v>
      </c>
      <c r="D199" s="95" t="s">
        <v>9</v>
      </c>
      <c r="E199" s="5" t="s">
        <v>343</v>
      </c>
      <c r="F199" s="43">
        <v>45113</v>
      </c>
      <c r="G199" s="5" t="s">
        <v>54</v>
      </c>
      <c r="H199" s="121">
        <v>692.72</v>
      </c>
      <c r="I199" s="90">
        <v>152.4</v>
      </c>
      <c r="J199" s="16">
        <v>45119</v>
      </c>
      <c r="K199" s="99" t="s">
        <v>353</v>
      </c>
      <c r="L199" s="5"/>
    </row>
    <row r="200" spans="1:12" x14ac:dyDescent="0.25">
      <c r="A200" s="9"/>
      <c r="B200" s="87">
        <f t="shared" si="3"/>
        <v>199</v>
      </c>
      <c r="C200" s="21" t="s">
        <v>115</v>
      </c>
      <c r="D200" s="95" t="s">
        <v>9</v>
      </c>
      <c r="E200" s="5" t="s">
        <v>344</v>
      </c>
      <c r="F200" s="43">
        <v>45111</v>
      </c>
      <c r="G200" s="5" t="s">
        <v>58</v>
      </c>
      <c r="H200" s="121">
        <v>111.68</v>
      </c>
      <c r="I200" s="90">
        <v>4.47</v>
      </c>
      <c r="J200" s="16">
        <v>45119</v>
      </c>
      <c r="K200" s="5" t="s">
        <v>353</v>
      </c>
      <c r="L200" s="5"/>
    </row>
    <row r="201" spans="1:12" x14ac:dyDescent="0.25">
      <c r="A201" s="9"/>
      <c r="B201" s="87">
        <f t="shared" si="3"/>
        <v>200</v>
      </c>
      <c r="C201" s="21" t="s">
        <v>12</v>
      </c>
      <c r="D201" s="95" t="s">
        <v>9</v>
      </c>
      <c r="E201" s="5" t="s">
        <v>106</v>
      </c>
      <c r="F201" s="43">
        <v>45107</v>
      </c>
      <c r="G201" s="5" t="s">
        <v>25</v>
      </c>
      <c r="H201" s="121">
        <v>60</v>
      </c>
      <c r="I201" s="90">
        <v>13.2</v>
      </c>
      <c r="J201" s="16">
        <v>45121</v>
      </c>
      <c r="K201" s="5" t="s">
        <v>353</v>
      </c>
      <c r="L201" s="5"/>
    </row>
    <row r="202" spans="1:12" x14ac:dyDescent="0.25">
      <c r="A202" s="9"/>
      <c r="B202" s="87">
        <f t="shared" si="3"/>
        <v>201</v>
      </c>
      <c r="C202" s="100" t="s">
        <v>341</v>
      </c>
      <c r="D202" s="95" t="s">
        <v>9</v>
      </c>
      <c r="E202" s="5" t="s">
        <v>345</v>
      </c>
      <c r="F202" s="43">
        <v>45107</v>
      </c>
      <c r="G202" s="5" t="s">
        <v>346</v>
      </c>
      <c r="H202" s="121">
        <v>523.66</v>
      </c>
      <c r="I202" s="90">
        <v>115.21</v>
      </c>
      <c r="J202" s="16">
        <v>45121</v>
      </c>
      <c r="K202" s="5" t="s">
        <v>353</v>
      </c>
      <c r="L202" s="5"/>
    </row>
    <row r="203" spans="1:12" x14ac:dyDescent="0.25">
      <c r="A203" s="98" t="s">
        <v>352</v>
      </c>
      <c r="B203" s="66">
        <f t="shared" si="3"/>
        <v>202</v>
      </c>
      <c r="C203" s="53" t="s">
        <v>145</v>
      </c>
      <c r="D203" s="26" t="s">
        <v>9</v>
      </c>
      <c r="E203" s="26" t="s">
        <v>348</v>
      </c>
      <c r="F203" s="44">
        <v>45124</v>
      </c>
      <c r="G203" s="26" t="s">
        <v>158</v>
      </c>
      <c r="H203" s="122">
        <v>8635</v>
      </c>
      <c r="I203" s="101">
        <v>1315.6</v>
      </c>
      <c r="J203" s="28">
        <v>45125</v>
      </c>
      <c r="K203" s="82" t="s">
        <v>101</v>
      </c>
      <c r="L203" s="5"/>
    </row>
    <row r="204" spans="1:12" x14ac:dyDescent="0.25">
      <c r="A204" s="9"/>
      <c r="B204" s="87">
        <f t="shared" si="3"/>
        <v>203</v>
      </c>
      <c r="C204" s="21" t="s">
        <v>145</v>
      </c>
      <c r="D204" s="5" t="s">
        <v>9</v>
      </c>
      <c r="E204" s="5" t="s">
        <v>348</v>
      </c>
      <c r="F204" s="43">
        <v>45124</v>
      </c>
      <c r="G204" s="5" t="s">
        <v>158</v>
      </c>
      <c r="H204" s="121">
        <v>8635</v>
      </c>
      <c r="I204" s="90">
        <v>1315.6</v>
      </c>
      <c r="J204" s="16">
        <v>45127</v>
      </c>
      <c r="K204" s="5" t="s">
        <v>340</v>
      </c>
      <c r="L204" s="5"/>
    </row>
    <row r="205" spans="1:12" x14ac:dyDescent="0.25">
      <c r="A205" s="9"/>
      <c r="B205" s="87">
        <f t="shared" si="3"/>
        <v>204</v>
      </c>
      <c r="C205" s="21" t="s">
        <v>116</v>
      </c>
      <c r="D205" s="5" t="s">
        <v>9</v>
      </c>
      <c r="E205" s="5" t="s">
        <v>250</v>
      </c>
      <c r="F205" s="43">
        <v>45124</v>
      </c>
      <c r="G205" s="5" t="s">
        <v>127</v>
      </c>
      <c r="H205" s="121">
        <v>12317.81</v>
      </c>
      <c r="I205" s="90">
        <v>2709.92</v>
      </c>
      <c r="J205" s="16">
        <v>45129</v>
      </c>
      <c r="K205" s="5" t="s">
        <v>340</v>
      </c>
      <c r="L205" s="5"/>
    </row>
    <row r="206" spans="1:12" x14ac:dyDescent="0.25">
      <c r="A206" s="9"/>
      <c r="B206" s="87">
        <f t="shared" si="3"/>
        <v>205</v>
      </c>
      <c r="C206" s="21" t="s">
        <v>44</v>
      </c>
      <c r="D206" s="5" t="s">
        <v>9</v>
      </c>
      <c r="E206" s="5" t="s">
        <v>349</v>
      </c>
      <c r="F206" s="43">
        <v>45124</v>
      </c>
      <c r="G206" s="5" t="s">
        <v>54</v>
      </c>
      <c r="H206" s="121">
        <v>205.78</v>
      </c>
      <c r="I206" s="90">
        <v>45.27</v>
      </c>
      <c r="J206" s="16">
        <v>45129</v>
      </c>
      <c r="K206" s="5" t="s">
        <v>353</v>
      </c>
      <c r="L206" s="5"/>
    </row>
    <row r="207" spans="1:12" x14ac:dyDescent="0.25">
      <c r="A207" s="9"/>
      <c r="B207" s="87">
        <f t="shared" si="3"/>
        <v>206</v>
      </c>
      <c r="C207" s="21" t="s">
        <v>68</v>
      </c>
      <c r="D207" s="5" t="s">
        <v>82</v>
      </c>
      <c r="E207" s="5" t="s">
        <v>350</v>
      </c>
      <c r="F207" s="43">
        <v>45124</v>
      </c>
      <c r="G207" s="5" t="s">
        <v>92</v>
      </c>
      <c r="H207" s="121">
        <v>3510</v>
      </c>
      <c r="I207" s="90">
        <v>772.2</v>
      </c>
      <c r="J207" s="16">
        <v>45129</v>
      </c>
      <c r="K207" s="5" t="s">
        <v>340</v>
      </c>
      <c r="L207" s="5"/>
    </row>
    <row r="208" spans="1:12" x14ac:dyDescent="0.25">
      <c r="A208" s="31"/>
      <c r="B208" s="47">
        <f t="shared" si="3"/>
        <v>207</v>
      </c>
      <c r="C208" s="55" t="s">
        <v>69</v>
      </c>
      <c r="D208" s="33" t="s">
        <v>82</v>
      </c>
      <c r="E208" s="33" t="s">
        <v>351</v>
      </c>
      <c r="F208" s="45">
        <v>45124</v>
      </c>
      <c r="G208" s="33" t="s">
        <v>93</v>
      </c>
      <c r="H208" s="123">
        <v>5265</v>
      </c>
      <c r="I208" s="103">
        <v>1158.3</v>
      </c>
      <c r="J208" s="35">
        <v>45130</v>
      </c>
      <c r="K208" s="33" t="s">
        <v>340</v>
      </c>
      <c r="L208" s="5"/>
    </row>
    <row r="209" spans="1:12" x14ac:dyDescent="0.25">
      <c r="A209" s="104" t="s">
        <v>371</v>
      </c>
      <c r="B209" s="87">
        <f t="shared" si="3"/>
        <v>208</v>
      </c>
      <c r="C209" s="21" t="s">
        <v>134</v>
      </c>
      <c r="D209" s="5" t="s">
        <v>9</v>
      </c>
      <c r="E209" s="5" t="s">
        <v>354</v>
      </c>
      <c r="F209" s="43">
        <v>45131</v>
      </c>
      <c r="G209" s="5" t="s">
        <v>140</v>
      </c>
      <c r="H209" s="121">
        <v>340</v>
      </c>
      <c r="I209" s="90">
        <v>74.8</v>
      </c>
      <c r="J209" s="16">
        <v>45131</v>
      </c>
      <c r="K209" s="111" t="s">
        <v>407</v>
      </c>
      <c r="L209" s="5"/>
    </row>
    <row r="210" spans="1:12" x14ac:dyDescent="0.25">
      <c r="A210" s="9"/>
      <c r="B210" s="87">
        <f t="shared" si="3"/>
        <v>209</v>
      </c>
      <c r="C210" s="21" t="s">
        <v>12</v>
      </c>
      <c r="D210" s="5" t="s">
        <v>9</v>
      </c>
      <c r="E210" s="5" t="s">
        <v>355</v>
      </c>
      <c r="F210" s="43">
        <v>45132</v>
      </c>
      <c r="G210" s="5" t="s">
        <v>25</v>
      </c>
      <c r="H210" s="121">
        <v>60</v>
      </c>
      <c r="I210" s="90">
        <v>13.2</v>
      </c>
      <c r="J210" s="16">
        <v>45133</v>
      </c>
      <c r="K210" s="5" t="s">
        <v>407</v>
      </c>
      <c r="L210" s="5"/>
    </row>
    <row r="211" spans="1:12" x14ac:dyDescent="0.25">
      <c r="A211" s="9"/>
      <c r="B211" s="87">
        <f t="shared" si="3"/>
        <v>210</v>
      </c>
      <c r="C211" s="21" t="s">
        <v>112</v>
      </c>
      <c r="D211" s="5" t="s">
        <v>9</v>
      </c>
      <c r="E211" s="5" t="s">
        <v>356</v>
      </c>
      <c r="F211" s="43">
        <v>45134</v>
      </c>
      <c r="G211" s="5" t="s">
        <v>109</v>
      </c>
      <c r="H211" s="121">
        <v>140</v>
      </c>
      <c r="I211" s="90">
        <v>30.8</v>
      </c>
      <c r="J211" s="16">
        <v>45134</v>
      </c>
      <c r="K211" s="5" t="s">
        <v>407</v>
      </c>
      <c r="L211" s="5"/>
    </row>
    <row r="212" spans="1:12" x14ac:dyDescent="0.25">
      <c r="A212" s="9"/>
      <c r="B212" s="87">
        <f t="shared" si="3"/>
        <v>211</v>
      </c>
      <c r="C212" s="21" t="s">
        <v>66</v>
      </c>
      <c r="D212" s="5" t="s">
        <v>9</v>
      </c>
      <c r="E212" s="5" t="s">
        <v>357</v>
      </c>
      <c r="F212" s="43">
        <v>45134</v>
      </c>
      <c r="G212" s="5" t="s">
        <v>90</v>
      </c>
      <c r="H212" s="121">
        <v>245</v>
      </c>
      <c r="I212" s="90">
        <v>53.9</v>
      </c>
      <c r="J212" s="16">
        <v>45134</v>
      </c>
      <c r="K212" s="37" t="s">
        <v>42</v>
      </c>
      <c r="L212" s="5"/>
    </row>
    <row r="213" spans="1:12" x14ac:dyDescent="0.25">
      <c r="A213" s="9"/>
      <c r="B213" s="87">
        <f t="shared" si="3"/>
        <v>212</v>
      </c>
      <c r="C213" s="21" t="s">
        <v>70</v>
      </c>
      <c r="D213" s="5" t="s">
        <v>9</v>
      </c>
      <c r="E213" s="5" t="s">
        <v>358</v>
      </c>
      <c r="F213" s="43">
        <v>45131</v>
      </c>
      <c r="G213" s="5" t="s">
        <v>94</v>
      </c>
      <c r="H213" s="121">
        <v>391.5</v>
      </c>
      <c r="I213" s="90">
        <v>86.13</v>
      </c>
      <c r="J213" s="16">
        <v>45134</v>
      </c>
      <c r="K213" s="37" t="s">
        <v>159</v>
      </c>
      <c r="L213" s="5"/>
    </row>
    <row r="214" spans="1:12" x14ac:dyDescent="0.25">
      <c r="A214" s="9"/>
      <c r="B214" s="87">
        <f t="shared" si="3"/>
        <v>213</v>
      </c>
      <c r="C214" s="21" t="s">
        <v>67</v>
      </c>
      <c r="D214" s="5" t="s">
        <v>9</v>
      </c>
      <c r="E214" s="5" t="s">
        <v>359</v>
      </c>
      <c r="F214" s="43">
        <v>45133</v>
      </c>
      <c r="G214" s="5" t="s">
        <v>91</v>
      </c>
      <c r="H214" s="121">
        <v>270</v>
      </c>
      <c r="I214" s="90">
        <v>59.4</v>
      </c>
      <c r="J214" s="16">
        <v>45134</v>
      </c>
      <c r="K214" s="5" t="s">
        <v>407</v>
      </c>
      <c r="L214" s="5"/>
    </row>
    <row r="215" spans="1:12" x14ac:dyDescent="0.25">
      <c r="A215" s="9"/>
      <c r="B215" s="87">
        <f t="shared" si="3"/>
        <v>214</v>
      </c>
      <c r="C215" s="21" t="s">
        <v>16</v>
      </c>
      <c r="D215" s="5" t="s">
        <v>9</v>
      </c>
      <c r="E215" s="5" t="s">
        <v>360</v>
      </c>
      <c r="F215" s="43">
        <v>45134</v>
      </c>
      <c r="G215" s="5" t="s">
        <v>29</v>
      </c>
      <c r="H215" s="121">
        <v>5200</v>
      </c>
      <c r="I215" s="90">
        <v>1144</v>
      </c>
      <c r="J215" s="16">
        <v>45135</v>
      </c>
      <c r="K215" s="5" t="s">
        <v>353</v>
      </c>
      <c r="L215" s="5"/>
    </row>
    <row r="216" spans="1:12" x14ac:dyDescent="0.25">
      <c r="A216" s="9"/>
      <c r="B216" s="87">
        <f t="shared" si="3"/>
        <v>215</v>
      </c>
      <c r="C216" s="21" t="s">
        <v>16</v>
      </c>
      <c r="D216" s="5" t="s">
        <v>9</v>
      </c>
      <c r="E216" s="5" t="s">
        <v>361</v>
      </c>
      <c r="F216" s="43">
        <v>45134</v>
      </c>
      <c r="G216" s="5" t="s">
        <v>29</v>
      </c>
      <c r="H216" s="121">
        <v>5200</v>
      </c>
      <c r="I216" s="90">
        <v>1144</v>
      </c>
      <c r="J216" s="16">
        <v>45135</v>
      </c>
      <c r="K216" s="5" t="s">
        <v>353</v>
      </c>
      <c r="L216" s="5"/>
    </row>
    <row r="217" spans="1:12" x14ac:dyDescent="0.25">
      <c r="A217" s="9"/>
      <c r="B217" s="87">
        <f t="shared" si="3"/>
        <v>216</v>
      </c>
      <c r="C217" s="21" t="s">
        <v>66</v>
      </c>
      <c r="D217" s="5" t="s">
        <v>9</v>
      </c>
      <c r="E217" s="5" t="s">
        <v>362</v>
      </c>
      <c r="F217" s="43">
        <v>45134</v>
      </c>
      <c r="G217" s="5" t="s">
        <v>90</v>
      </c>
      <c r="H217" s="121">
        <v>500.04</v>
      </c>
      <c r="I217" s="90">
        <v>110.01</v>
      </c>
      <c r="J217" s="16">
        <v>45135</v>
      </c>
      <c r="K217" s="37" t="s">
        <v>42</v>
      </c>
      <c r="L217" s="5"/>
    </row>
    <row r="218" spans="1:12" x14ac:dyDescent="0.25">
      <c r="A218" s="9"/>
      <c r="B218" s="87">
        <f t="shared" si="3"/>
        <v>217</v>
      </c>
      <c r="C218" s="21" t="s">
        <v>66</v>
      </c>
      <c r="D218" s="5" t="s">
        <v>9</v>
      </c>
      <c r="E218" s="5" t="s">
        <v>363</v>
      </c>
      <c r="F218" s="43">
        <v>45134</v>
      </c>
      <c r="G218" s="5" t="s">
        <v>90</v>
      </c>
      <c r="H218" s="121">
        <v>104</v>
      </c>
      <c r="I218" s="90">
        <v>22.88</v>
      </c>
      <c r="J218" s="16">
        <v>45135</v>
      </c>
      <c r="K218" s="37" t="s">
        <v>42</v>
      </c>
      <c r="L218" s="5"/>
    </row>
    <row r="219" spans="1:12" x14ac:dyDescent="0.25">
      <c r="A219" s="9"/>
      <c r="B219" s="87">
        <f t="shared" si="3"/>
        <v>218</v>
      </c>
      <c r="C219" s="21" t="s">
        <v>66</v>
      </c>
      <c r="D219" s="5" t="s">
        <v>9</v>
      </c>
      <c r="E219" s="5" t="s">
        <v>364</v>
      </c>
      <c r="F219" s="43">
        <v>45134</v>
      </c>
      <c r="G219" s="5" t="s">
        <v>90</v>
      </c>
      <c r="H219" s="121">
        <v>56</v>
      </c>
      <c r="I219" s="90">
        <v>12.32</v>
      </c>
      <c r="J219" s="16">
        <v>45135</v>
      </c>
      <c r="K219" s="37" t="s">
        <v>42</v>
      </c>
      <c r="L219" s="5"/>
    </row>
    <row r="220" spans="1:12" x14ac:dyDescent="0.25">
      <c r="A220" s="9"/>
      <c r="B220" s="87">
        <f t="shared" si="3"/>
        <v>219</v>
      </c>
      <c r="C220" s="21" t="s">
        <v>16</v>
      </c>
      <c r="D220" s="5" t="s">
        <v>9</v>
      </c>
      <c r="E220" s="5" t="s">
        <v>365</v>
      </c>
      <c r="F220" s="43">
        <v>45134</v>
      </c>
      <c r="G220" s="5" t="s">
        <v>29</v>
      </c>
      <c r="H220" s="121">
        <v>2600</v>
      </c>
      <c r="I220" s="90">
        <v>572</v>
      </c>
      <c r="J220" s="16">
        <v>45136</v>
      </c>
      <c r="K220" s="5" t="s">
        <v>353</v>
      </c>
      <c r="L220" s="5"/>
    </row>
    <row r="221" spans="1:12" x14ac:dyDescent="0.25">
      <c r="A221" s="9"/>
      <c r="B221" s="87">
        <f t="shared" si="3"/>
        <v>220</v>
      </c>
      <c r="C221" s="21" t="s">
        <v>16</v>
      </c>
      <c r="D221" s="5" t="s">
        <v>9</v>
      </c>
      <c r="E221" s="5" t="s">
        <v>366</v>
      </c>
      <c r="F221" s="43">
        <v>45134</v>
      </c>
      <c r="G221" s="5" t="s">
        <v>29</v>
      </c>
      <c r="H221" s="121">
        <v>5200</v>
      </c>
      <c r="I221" s="90">
        <v>1144</v>
      </c>
      <c r="J221" s="16">
        <v>45136</v>
      </c>
      <c r="K221" s="5" t="s">
        <v>353</v>
      </c>
      <c r="L221" s="5"/>
    </row>
    <row r="222" spans="1:12" x14ac:dyDescent="0.25">
      <c r="A222" s="9"/>
      <c r="B222" s="87">
        <f t="shared" si="3"/>
        <v>221</v>
      </c>
      <c r="C222" s="21" t="s">
        <v>132</v>
      </c>
      <c r="D222" s="5" t="s">
        <v>9</v>
      </c>
      <c r="E222" s="5" t="s">
        <v>367</v>
      </c>
      <c r="F222" s="43">
        <v>45134</v>
      </c>
      <c r="G222" s="5" t="s">
        <v>136</v>
      </c>
      <c r="H222" s="121">
        <v>320.77</v>
      </c>
      <c r="I222" s="90">
        <v>16.04</v>
      </c>
      <c r="J222" s="16">
        <v>45136</v>
      </c>
      <c r="K222" s="37" t="s">
        <v>42</v>
      </c>
      <c r="L222" s="5"/>
    </row>
    <row r="223" spans="1:12" x14ac:dyDescent="0.25">
      <c r="A223" s="9"/>
      <c r="B223" s="87">
        <f t="shared" si="3"/>
        <v>222</v>
      </c>
      <c r="C223" s="21" t="s">
        <v>72</v>
      </c>
      <c r="D223" s="5" t="s">
        <v>9</v>
      </c>
      <c r="E223" s="5" t="s">
        <v>368</v>
      </c>
      <c r="F223" s="43">
        <v>45137</v>
      </c>
      <c r="G223" s="5" t="s">
        <v>96</v>
      </c>
      <c r="H223" s="121">
        <v>1.5</v>
      </c>
      <c r="I223" s="90">
        <v>0.33</v>
      </c>
      <c r="J223" s="16">
        <v>45137</v>
      </c>
      <c r="K223" s="37" t="s">
        <v>42</v>
      </c>
      <c r="L223" s="5"/>
    </row>
    <row r="224" spans="1:12" x14ac:dyDescent="0.25">
      <c r="A224" s="9"/>
      <c r="B224" s="87">
        <f t="shared" si="3"/>
        <v>223</v>
      </c>
      <c r="C224" s="21" t="s">
        <v>143</v>
      </c>
      <c r="D224" s="5" t="s">
        <v>9</v>
      </c>
      <c r="E224" s="5" t="s">
        <v>369</v>
      </c>
      <c r="F224" s="43">
        <v>45137</v>
      </c>
      <c r="G224" s="5" t="s">
        <v>156</v>
      </c>
      <c r="H224" s="121">
        <v>0.82</v>
      </c>
      <c r="I224" s="90">
        <v>0.18</v>
      </c>
      <c r="J224" s="16">
        <v>45137</v>
      </c>
      <c r="K224" s="37" t="s">
        <v>42</v>
      </c>
      <c r="L224" s="5"/>
    </row>
    <row r="225" spans="1:12" x14ac:dyDescent="0.25">
      <c r="A225" s="31"/>
      <c r="B225" s="47">
        <f t="shared" si="3"/>
        <v>224</v>
      </c>
      <c r="C225" s="55" t="s">
        <v>71</v>
      </c>
      <c r="D225" s="33" t="s">
        <v>9</v>
      </c>
      <c r="E225" s="33" t="s">
        <v>370</v>
      </c>
      <c r="F225" s="45">
        <v>45137</v>
      </c>
      <c r="G225" s="33" t="s">
        <v>95</v>
      </c>
      <c r="H225" s="123">
        <v>61.97</v>
      </c>
      <c r="I225" s="103">
        <v>13.63</v>
      </c>
      <c r="J225" s="35">
        <v>45137</v>
      </c>
      <c r="K225" s="59" t="s">
        <v>42</v>
      </c>
      <c r="L225" s="5"/>
    </row>
    <row r="226" spans="1:12" x14ac:dyDescent="0.25">
      <c r="A226" s="109" t="s">
        <v>372</v>
      </c>
      <c r="B226" s="66">
        <f t="shared" si="3"/>
        <v>225</v>
      </c>
      <c r="C226" s="21" t="s">
        <v>307</v>
      </c>
      <c r="D226" s="5" t="s">
        <v>9</v>
      </c>
      <c r="E226" s="5" t="s">
        <v>373</v>
      </c>
      <c r="F226" s="43">
        <v>45139</v>
      </c>
      <c r="G226" s="5" t="s">
        <v>321</v>
      </c>
      <c r="H226" s="116">
        <v>187.2</v>
      </c>
      <c r="I226" s="5">
        <v>41.18</v>
      </c>
      <c r="J226" s="16">
        <v>45140</v>
      </c>
      <c r="K226" s="5" t="s">
        <v>407</v>
      </c>
      <c r="L226" s="5"/>
    </row>
    <row r="227" spans="1:12" x14ac:dyDescent="0.25">
      <c r="A227" s="9"/>
      <c r="B227" s="87">
        <f t="shared" si="3"/>
        <v>226</v>
      </c>
      <c r="C227" s="117" t="s">
        <v>420</v>
      </c>
      <c r="D227" s="5" t="s">
        <v>9</v>
      </c>
      <c r="E227" s="5" t="s">
        <v>374</v>
      </c>
      <c r="F227" s="43">
        <v>45138</v>
      </c>
      <c r="G227" s="5" t="s">
        <v>346</v>
      </c>
      <c r="H227" s="116">
        <v>523.66</v>
      </c>
      <c r="I227" s="5">
        <v>115.21</v>
      </c>
      <c r="J227" s="16">
        <v>45142</v>
      </c>
      <c r="K227" s="37" t="s">
        <v>159</v>
      </c>
      <c r="L227" s="5"/>
    </row>
    <row r="228" spans="1:12" x14ac:dyDescent="0.25">
      <c r="A228" s="9"/>
      <c r="B228" s="87">
        <f t="shared" si="3"/>
        <v>227</v>
      </c>
      <c r="C228" s="21" t="s">
        <v>134</v>
      </c>
      <c r="D228" s="5" t="s">
        <v>9</v>
      </c>
      <c r="E228" s="5" t="s">
        <v>375</v>
      </c>
      <c r="F228" s="43">
        <v>45138</v>
      </c>
      <c r="G228" s="5" t="s">
        <v>140</v>
      </c>
      <c r="H228" s="116">
        <v>1393</v>
      </c>
      <c r="I228" s="5">
        <v>306.45999999999998</v>
      </c>
      <c r="J228" s="16">
        <v>45142</v>
      </c>
      <c r="K228" s="5" t="s">
        <v>407</v>
      </c>
      <c r="L228" s="5"/>
    </row>
    <row r="229" spans="1:12" x14ac:dyDescent="0.25">
      <c r="A229" s="9"/>
      <c r="B229" s="87">
        <f t="shared" si="3"/>
        <v>228</v>
      </c>
      <c r="C229" s="21" t="s">
        <v>196</v>
      </c>
      <c r="D229" s="5" t="s">
        <v>9</v>
      </c>
      <c r="E229" s="5" t="s">
        <v>376</v>
      </c>
      <c r="F229" s="43">
        <v>45138</v>
      </c>
      <c r="G229" s="5" t="s">
        <v>200</v>
      </c>
      <c r="H229" s="116">
        <v>2842.84</v>
      </c>
      <c r="I229" s="5">
        <v>625.41999999999996</v>
      </c>
      <c r="J229" s="16">
        <v>45142</v>
      </c>
      <c r="K229" s="5" t="s">
        <v>407</v>
      </c>
      <c r="L229" s="5"/>
    </row>
    <row r="230" spans="1:12" x14ac:dyDescent="0.25">
      <c r="A230" s="9"/>
      <c r="B230" s="87">
        <f t="shared" si="3"/>
        <v>229</v>
      </c>
      <c r="C230" s="21" t="s">
        <v>196</v>
      </c>
      <c r="D230" s="5" t="s">
        <v>9</v>
      </c>
      <c r="E230" s="5" t="s">
        <v>377</v>
      </c>
      <c r="F230" s="43">
        <v>45138</v>
      </c>
      <c r="G230" s="5" t="s">
        <v>200</v>
      </c>
      <c r="H230" s="116">
        <v>131.9</v>
      </c>
      <c r="I230" s="5">
        <v>29.02</v>
      </c>
      <c r="J230" s="16">
        <v>45142</v>
      </c>
      <c r="K230" s="5" t="s">
        <v>407</v>
      </c>
      <c r="L230" s="5"/>
    </row>
    <row r="231" spans="1:12" x14ac:dyDescent="0.25">
      <c r="A231" s="110" t="s">
        <v>402</v>
      </c>
      <c r="B231" s="66">
        <f t="shared" si="3"/>
        <v>230</v>
      </c>
      <c r="C231" s="118" t="s">
        <v>341</v>
      </c>
      <c r="D231" s="26" t="s">
        <v>49</v>
      </c>
      <c r="E231" s="26" t="s">
        <v>378</v>
      </c>
      <c r="F231" s="44">
        <v>45138</v>
      </c>
      <c r="G231" s="26" t="s">
        <v>346</v>
      </c>
      <c r="H231" s="115">
        <v>523.66</v>
      </c>
      <c r="I231" s="26">
        <v>115.21</v>
      </c>
      <c r="J231" s="28">
        <v>45146</v>
      </c>
      <c r="K231" s="82" t="s">
        <v>175</v>
      </c>
      <c r="L231" s="5"/>
    </row>
    <row r="232" spans="1:12" x14ac:dyDescent="0.25">
      <c r="A232" s="9"/>
      <c r="B232" s="87">
        <f t="shared" si="3"/>
        <v>231</v>
      </c>
      <c r="C232" s="117" t="s">
        <v>341</v>
      </c>
      <c r="D232" s="5" t="s">
        <v>9</v>
      </c>
      <c r="E232" s="5" t="s">
        <v>379</v>
      </c>
      <c r="F232" s="43">
        <v>45138</v>
      </c>
      <c r="G232" s="5" t="s">
        <v>346</v>
      </c>
      <c r="H232" s="116">
        <v>523.66</v>
      </c>
      <c r="I232" s="5">
        <v>0</v>
      </c>
      <c r="J232" s="16">
        <v>45146</v>
      </c>
      <c r="K232" s="37" t="s">
        <v>159</v>
      </c>
      <c r="L232" s="5"/>
    </row>
    <row r="233" spans="1:12" x14ac:dyDescent="0.25">
      <c r="A233" s="9"/>
      <c r="B233" s="87">
        <f t="shared" si="3"/>
        <v>232</v>
      </c>
      <c r="C233" s="117" t="s">
        <v>341</v>
      </c>
      <c r="D233" s="5" t="s">
        <v>49</v>
      </c>
      <c r="E233" s="5" t="s">
        <v>380</v>
      </c>
      <c r="F233" s="43">
        <v>45138</v>
      </c>
      <c r="G233" s="5" t="s">
        <v>346</v>
      </c>
      <c r="H233" s="116">
        <v>523.66</v>
      </c>
      <c r="I233" s="5">
        <v>115.21</v>
      </c>
      <c r="J233" s="16">
        <v>45147</v>
      </c>
      <c r="K233" s="37" t="s">
        <v>175</v>
      </c>
      <c r="L233" s="5"/>
    </row>
    <row r="234" spans="1:12" x14ac:dyDescent="0.25">
      <c r="A234" s="9"/>
      <c r="B234" s="87">
        <f t="shared" si="3"/>
        <v>233</v>
      </c>
      <c r="C234" s="117" t="s">
        <v>341</v>
      </c>
      <c r="D234" s="5" t="s">
        <v>9</v>
      </c>
      <c r="E234" s="5" t="s">
        <v>381</v>
      </c>
      <c r="F234" s="43">
        <v>45138</v>
      </c>
      <c r="G234" s="5" t="s">
        <v>346</v>
      </c>
      <c r="H234" s="116">
        <v>523.66</v>
      </c>
      <c r="I234" s="5">
        <v>0</v>
      </c>
      <c r="J234" s="16">
        <v>45147</v>
      </c>
      <c r="K234" s="5" t="s">
        <v>450</v>
      </c>
      <c r="L234" s="5"/>
    </row>
    <row r="235" spans="1:12" x14ac:dyDescent="0.25">
      <c r="A235" s="9"/>
      <c r="B235" s="87">
        <f t="shared" si="3"/>
        <v>234</v>
      </c>
      <c r="C235" s="21" t="s">
        <v>38</v>
      </c>
      <c r="D235" s="5" t="s">
        <v>9</v>
      </c>
      <c r="E235" s="5" t="s">
        <v>382</v>
      </c>
      <c r="F235" s="43">
        <v>45146</v>
      </c>
      <c r="G235" s="5" t="s">
        <v>33</v>
      </c>
      <c r="H235" s="116">
        <v>1859.03</v>
      </c>
      <c r="I235" s="5">
        <v>408.99</v>
      </c>
      <c r="J235" s="16">
        <v>45148</v>
      </c>
      <c r="K235" s="37" t="s">
        <v>42</v>
      </c>
      <c r="L235" s="5"/>
    </row>
    <row r="236" spans="1:12" x14ac:dyDescent="0.25">
      <c r="A236" s="9"/>
      <c r="B236" s="87">
        <f t="shared" si="3"/>
        <v>235</v>
      </c>
      <c r="C236" s="21" t="s">
        <v>44</v>
      </c>
      <c r="D236" s="5" t="s">
        <v>9</v>
      </c>
      <c r="E236" s="5" t="s">
        <v>383</v>
      </c>
      <c r="F236" s="43">
        <v>45142</v>
      </c>
      <c r="G236" s="5" t="s">
        <v>54</v>
      </c>
      <c r="H236" s="116">
        <v>692.72</v>
      </c>
      <c r="I236" s="5">
        <v>152.4</v>
      </c>
      <c r="J236" s="16">
        <v>45149</v>
      </c>
      <c r="K236" s="5" t="s">
        <v>450</v>
      </c>
      <c r="L236" s="5"/>
    </row>
    <row r="237" spans="1:12" x14ac:dyDescent="0.25">
      <c r="A237" s="110" t="s">
        <v>403</v>
      </c>
      <c r="B237" s="66">
        <f t="shared" si="3"/>
        <v>236</v>
      </c>
      <c r="C237" s="53" t="s">
        <v>113</v>
      </c>
      <c r="D237" s="26" t="s">
        <v>9</v>
      </c>
      <c r="E237" s="26" t="s">
        <v>384</v>
      </c>
      <c r="F237" s="44">
        <v>45148</v>
      </c>
      <c r="G237" s="26" t="s">
        <v>110</v>
      </c>
      <c r="H237" s="115">
        <v>75.83</v>
      </c>
      <c r="I237" s="26">
        <v>16.68</v>
      </c>
      <c r="J237" s="28">
        <v>45152</v>
      </c>
      <c r="K237" s="82" t="s">
        <v>42</v>
      </c>
      <c r="L237" s="5"/>
    </row>
    <row r="238" spans="1:12" x14ac:dyDescent="0.25">
      <c r="A238" s="9"/>
      <c r="B238" s="87">
        <f t="shared" si="3"/>
        <v>237</v>
      </c>
      <c r="C238" s="21" t="s">
        <v>113</v>
      </c>
      <c r="D238" s="5" t="s">
        <v>9</v>
      </c>
      <c r="E238" s="5" t="s">
        <v>385</v>
      </c>
      <c r="F238" s="43">
        <v>45148</v>
      </c>
      <c r="G238" s="5" t="s">
        <v>110</v>
      </c>
      <c r="H238" s="116">
        <v>75.83</v>
      </c>
      <c r="I238" s="5">
        <v>16.68</v>
      </c>
      <c r="J238" s="16">
        <v>45152</v>
      </c>
      <c r="K238" s="37" t="s">
        <v>42</v>
      </c>
      <c r="L238" s="5"/>
    </row>
    <row r="239" spans="1:12" x14ac:dyDescent="0.25">
      <c r="A239" s="9"/>
      <c r="B239" s="87">
        <f t="shared" si="3"/>
        <v>238</v>
      </c>
      <c r="C239" s="21" t="s">
        <v>325</v>
      </c>
      <c r="D239" s="5" t="s">
        <v>9</v>
      </c>
      <c r="E239" s="5" t="s">
        <v>386</v>
      </c>
      <c r="F239" s="43">
        <v>45149</v>
      </c>
      <c r="G239" s="5" t="s">
        <v>331</v>
      </c>
      <c r="H239" s="116">
        <v>152880</v>
      </c>
      <c r="I239" s="5">
        <v>33633.599999999999</v>
      </c>
      <c r="J239" s="16">
        <v>45153</v>
      </c>
      <c r="K239" s="114" t="s">
        <v>408</v>
      </c>
      <c r="L239" s="5"/>
    </row>
    <row r="240" spans="1:12" x14ac:dyDescent="0.25">
      <c r="A240" s="9"/>
      <c r="B240" s="87">
        <f t="shared" si="3"/>
        <v>239</v>
      </c>
      <c r="C240" s="21" t="s">
        <v>115</v>
      </c>
      <c r="D240" s="5" t="s">
        <v>9</v>
      </c>
      <c r="E240" s="5" t="s">
        <v>387</v>
      </c>
      <c r="F240" s="43">
        <v>45146</v>
      </c>
      <c r="G240" s="5" t="s">
        <v>58</v>
      </c>
      <c r="H240" s="116">
        <v>123.2</v>
      </c>
      <c r="I240" s="5">
        <v>4.93</v>
      </c>
      <c r="J240" s="16">
        <v>45153</v>
      </c>
      <c r="K240" s="5" t="s">
        <v>450</v>
      </c>
      <c r="L240" s="5"/>
    </row>
    <row r="241" spans="1:12" x14ac:dyDescent="0.25">
      <c r="A241" s="9"/>
      <c r="B241" s="87">
        <f t="shared" si="3"/>
        <v>240</v>
      </c>
      <c r="C241" s="21" t="s">
        <v>44</v>
      </c>
      <c r="D241" s="5" t="s">
        <v>9</v>
      </c>
      <c r="E241" s="5" t="s">
        <v>388</v>
      </c>
      <c r="F241" s="43">
        <v>45149</v>
      </c>
      <c r="G241" s="5" t="s">
        <v>54</v>
      </c>
      <c r="H241" s="116">
        <v>245.93</v>
      </c>
      <c r="I241" s="5">
        <v>54.1</v>
      </c>
      <c r="J241" s="16">
        <v>45153</v>
      </c>
      <c r="K241" s="5" t="s">
        <v>450</v>
      </c>
      <c r="L241" s="5"/>
    </row>
    <row r="242" spans="1:12" x14ac:dyDescent="0.25">
      <c r="A242" s="110" t="s">
        <v>404</v>
      </c>
      <c r="B242" s="66">
        <f t="shared" si="3"/>
        <v>241</v>
      </c>
      <c r="C242" s="119" t="s">
        <v>132</v>
      </c>
      <c r="D242" s="26" t="s">
        <v>9</v>
      </c>
      <c r="E242" s="26" t="s">
        <v>389</v>
      </c>
      <c r="F242" s="44">
        <v>45159</v>
      </c>
      <c r="G242" s="26" t="s">
        <v>136</v>
      </c>
      <c r="H242" s="115">
        <v>289.93</v>
      </c>
      <c r="I242" s="26">
        <v>14.5</v>
      </c>
      <c r="J242" s="28">
        <v>45160</v>
      </c>
      <c r="K242" s="82" t="s">
        <v>42</v>
      </c>
      <c r="L242" s="5"/>
    </row>
    <row r="243" spans="1:12" x14ac:dyDescent="0.25">
      <c r="A243" s="9"/>
      <c r="B243" s="87">
        <f t="shared" si="3"/>
        <v>242</v>
      </c>
      <c r="C243" s="78" t="s">
        <v>38</v>
      </c>
      <c r="D243" s="5" t="s">
        <v>9</v>
      </c>
      <c r="E243" s="5" t="s">
        <v>390</v>
      </c>
      <c r="F243" s="43">
        <v>45160</v>
      </c>
      <c r="G243" s="5" t="s">
        <v>33</v>
      </c>
      <c r="H243" s="116">
        <v>61.76</v>
      </c>
      <c r="I243" s="5">
        <v>13.59</v>
      </c>
      <c r="J243" s="16">
        <v>45161</v>
      </c>
      <c r="K243" s="37" t="s">
        <v>42</v>
      </c>
      <c r="L243" s="5"/>
    </row>
    <row r="244" spans="1:12" x14ac:dyDescent="0.25">
      <c r="A244" s="9"/>
      <c r="B244" s="87">
        <f t="shared" si="3"/>
        <v>243</v>
      </c>
      <c r="C244" s="78" t="s">
        <v>133</v>
      </c>
      <c r="D244" s="5" t="s">
        <v>9</v>
      </c>
      <c r="E244" s="5" t="s">
        <v>391</v>
      </c>
      <c r="F244" s="43">
        <v>45158</v>
      </c>
      <c r="G244" s="5" t="s">
        <v>138</v>
      </c>
      <c r="H244" s="116">
        <v>84.59</v>
      </c>
      <c r="I244" s="5">
        <v>18.61</v>
      </c>
      <c r="J244" s="16">
        <v>45161</v>
      </c>
      <c r="K244" s="37" t="s">
        <v>42</v>
      </c>
      <c r="L244" s="5"/>
    </row>
    <row r="245" spans="1:12" x14ac:dyDescent="0.25">
      <c r="A245" s="9"/>
      <c r="B245" s="87">
        <f t="shared" si="3"/>
        <v>244</v>
      </c>
      <c r="C245" s="78" t="s">
        <v>66</v>
      </c>
      <c r="D245" s="5" t="s">
        <v>9</v>
      </c>
      <c r="E245" s="5" t="s">
        <v>392</v>
      </c>
      <c r="F245" s="43">
        <v>45162</v>
      </c>
      <c r="G245" s="5" t="s">
        <v>90</v>
      </c>
      <c r="H245" s="116">
        <v>314</v>
      </c>
      <c r="I245" s="5">
        <v>69.08</v>
      </c>
      <c r="J245" s="16">
        <v>45162</v>
      </c>
      <c r="K245" s="92" t="s">
        <v>485</v>
      </c>
      <c r="L245" s="5"/>
    </row>
    <row r="246" spans="1:12" x14ac:dyDescent="0.25">
      <c r="A246" s="9"/>
      <c r="B246" s="87">
        <f t="shared" si="3"/>
        <v>245</v>
      </c>
      <c r="C246" s="78" t="s">
        <v>66</v>
      </c>
      <c r="D246" s="5" t="s">
        <v>9</v>
      </c>
      <c r="E246" s="5" t="s">
        <v>393</v>
      </c>
      <c r="F246" s="43">
        <v>45162</v>
      </c>
      <c r="G246" s="5" t="s">
        <v>90</v>
      </c>
      <c r="H246" s="116">
        <v>20.39</v>
      </c>
      <c r="I246" s="5">
        <v>4.49</v>
      </c>
      <c r="J246" s="16">
        <v>45163</v>
      </c>
      <c r="K246" s="37" t="s">
        <v>42</v>
      </c>
      <c r="L246" s="5"/>
    </row>
    <row r="247" spans="1:12" x14ac:dyDescent="0.25">
      <c r="A247" s="110" t="s">
        <v>405</v>
      </c>
      <c r="B247" s="66">
        <f t="shared" si="3"/>
        <v>246</v>
      </c>
      <c r="C247" s="53" t="s">
        <v>67</v>
      </c>
      <c r="D247" s="26" t="s">
        <v>9</v>
      </c>
      <c r="E247" s="26" t="s">
        <v>394</v>
      </c>
      <c r="F247" s="43">
        <v>45166</v>
      </c>
      <c r="G247" s="26" t="s">
        <v>91</v>
      </c>
      <c r="H247" s="115">
        <v>81</v>
      </c>
      <c r="I247" s="26">
        <v>17.82</v>
      </c>
      <c r="J247" s="28">
        <v>45166</v>
      </c>
      <c r="K247" s="26" t="s">
        <v>450</v>
      </c>
      <c r="L247" s="5"/>
    </row>
    <row r="248" spans="1:12" x14ac:dyDescent="0.25">
      <c r="A248" s="9"/>
      <c r="B248" s="87">
        <f t="shared" si="3"/>
        <v>247</v>
      </c>
      <c r="C248" s="21" t="s">
        <v>143</v>
      </c>
      <c r="D248" s="5" t="s">
        <v>9</v>
      </c>
      <c r="E248" s="5" t="s">
        <v>395</v>
      </c>
      <c r="F248" s="43">
        <v>45168</v>
      </c>
      <c r="G248" s="5" t="s">
        <v>156</v>
      </c>
      <c r="H248" s="116">
        <v>3.28</v>
      </c>
      <c r="I248" s="5">
        <v>0.72</v>
      </c>
      <c r="J248" s="16">
        <v>45168</v>
      </c>
      <c r="K248" s="37" t="s">
        <v>42</v>
      </c>
      <c r="L248" s="5"/>
    </row>
    <row r="249" spans="1:12" x14ac:dyDescent="0.25">
      <c r="A249" s="9"/>
      <c r="B249" s="87">
        <f t="shared" si="3"/>
        <v>248</v>
      </c>
      <c r="C249" s="21" t="s">
        <v>72</v>
      </c>
      <c r="D249" s="5" t="s">
        <v>9</v>
      </c>
      <c r="E249" s="5" t="s">
        <v>396</v>
      </c>
      <c r="F249" s="43">
        <v>45168</v>
      </c>
      <c r="G249" s="5" t="s">
        <v>96</v>
      </c>
      <c r="H249" s="116">
        <v>1.5</v>
      </c>
      <c r="I249" s="5">
        <v>0.33</v>
      </c>
      <c r="J249" s="16">
        <v>45168</v>
      </c>
      <c r="K249" s="37" t="s">
        <v>42</v>
      </c>
      <c r="L249" s="5"/>
    </row>
    <row r="250" spans="1:12" x14ac:dyDescent="0.25">
      <c r="A250" s="9"/>
      <c r="B250" s="87">
        <f t="shared" si="3"/>
        <v>249</v>
      </c>
      <c r="C250" s="21" t="s">
        <v>134</v>
      </c>
      <c r="D250" s="5" t="s">
        <v>9</v>
      </c>
      <c r="E250" s="5" t="s">
        <v>397</v>
      </c>
      <c r="F250" s="43">
        <v>45169</v>
      </c>
      <c r="G250" s="5" t="s">
        <v>140</v>
      </c>
      <c r="H250" s="116">
        <v>1000</v>
      </c>
      <c r="I250" s="5">
        <v>220</v>
      </c>
      <c r="J250" s="16">
        <v>45171</v>
      </c>
      <c r="K250" s="5" t="s">
        <v>450</v>
      </c>
      <c r="L250" s="5"/>
    </row>
    <row r="251" spans="1:12" x14ac:dyDescent="0.25">
      <c r="A251" s="9"/>
      <c r="B251" s="87">
        <f t="shared" si="3"/>
        <v>250</v>
      </c>
      <c r="C251" s="21" t="s">
        <v>71</v>
      </c>
      <c r="D251" s="5" t="s">
        <v>9</v>
      </c>
      <c r="E251" s="5" t="s">
        <v>398</v>
      </c>
      <c r="F251" s="43">
        <v>45168</v>
      </c>
      <c r="G251" s="5" t="s">
        <v>95</v>
      </c>
      <c r="H251" s="116">
        <v>21.72</v>
      </c>
      <c r="I251" s="5">
        <v>4.78</v>
      </c>
      <c r="J251" s="16">
        <v>45171</v>
      </c>
      <c r="K251" s="37" t="s">
        <v>42</v>
      </c>
      <c r="L251" s="5"/>
    </row>
    <row r="252" spans="1:12" x14ac:dyDescent="0.25">
      <c r="A252" s="110" t="s">
        <v>406</v>
      </c>
      <c r="B252" s="66">
        <f t="shared" si="3"/>
        <v>251</v>
      </c>
      <c r="C252" s="53" t="s">
        <v>145</v>
      </c>
      <c r="D252" s="26" t="s">
        <v>9</v>
      </c>
      <c r="E252" s="26" t="s">
        <v>399</v>
      </c>
      <c r="F252" s="43">
        <v>45173</v>
      </c>
      <c r="G252" s="26" t="s">
        <v>158</v>
      </c>
      <c r="H252" s="115">
        <v>9579</v>
      </c>
      <c r="I252" s="26">
        <v>1315.6</v>
      </c>
      <c r="J252" s="28">
        <v>45173</v>
      </c>
      <c r="K252" s="113" t="s">
        <v>407</v>
      </c>
      <c r="L252" s="5"/>
    </row>
    <row r="253" spans="1:12" x14ac:dyDescent="0.25">
      <c r="A253" s="9"/>
      <c r="B253" s="87">
        <f t="shared" si="3"/>
        <v>252</v>
      </c>
      <c r="C253" s="21" t="s">
        <v>145</v>
      </c>
      <c r="D253" s="5" t="s">
        <v>9</v>
      </c>
      <c r="E253" s="5" t="s">
        <v>400</v>
      </c>
      <c r="F253" s="43">
        <v>45173</v>
      </c>
      <c r="G253" s="5" t="s">
        <v>158</v>
      </c>
      <c r="H253" s="116">
        <v>9579</v>
      </c>
      <c r="I253" s="5">
        <v>1315.6</v>
      </c>
      <c r="J253" s="16">
        <v>45173</v>
      </c>
      <c r="K253" s="112" t="s">
        <v>407</v>
      </c>
      <c r="L253" s="5"/>
    </row>
    <row r="254" spans="1:12" x14ac:dyDescent="0.25">
      <c r="A254" s="9"/>
      <c r="B254" s="87">
        <f t="shared" si="3"/>
        <v>253</v>
      </c>
      <c r="C254" s="21" t="s">
        <v>145</v>
      </c>
      <c r="D254" s="5" t="s">
        <v>9</v>
      </c>
      <c r="E254" s="5" t="s">
        <v>401</v>
      </c>
      <c r="F254" s="43">
        <v>45173</v>
      </c>
      <c r="G254" s="5" t="s">
        <v>158</v>
      </c>
      <c r="H254" s="116">
        <v>7725</v>
      </c>
      <c r="I254" s="5">
        <v>1315.6</v>
      </c>
      <c r="J254" s="16">
        <v>45173</v>
      </c>
      <c r="K254" s="112" t="s">
        <v>407</v>
      </c>
      <c r="L254" s="5"/>
    </row>
    <row r="255" spans="1:12" x14ac:dyDescent="0.25">
      <c r="A255" s="9"/>
      <c r="B255" s="87">
        <f t="shared" si="3"/>
        <v>254</v>
      </c>
      <c r="C255" s="21" t="s">
        <v>196</v>
      </c>
      <c r="D255" s="114" t="s">
        <v>103</v>
      </c>
      <c r="E255" s="5" t="s">
        <v>409</v>
      </c>
      <c r="F255" s="43">
        <v>45169</v>
      </c>
      <c r="G255" s="5" t="s">
        <v>200</v>
      </c>
      <c r="H255" s="116">
        <v>58.65</v>
      </c>
      <c r="I255" s="5">
        <v>12.9</v>
      </c>
      <c r="J255" s="16">
        <v>45174</v>
      </c>
      <c r="K255" s="5" t="s">
        <v>450</v>
      </c>
      <c r="L255" s="5"/>
    </row>
    <row r="256" spans="1:12" x14ac:dyDescent="0.25">
      <c r="A256" s="9"/>
      <c r="B256" s="87">
        <f t="shared" si="3"/>
        <v>255</v>
      </c>
      <c r="C256" s="117" t="s">
        <v>341</v>
      </c>
      <c r="D256" s="5" t="s">
        <v>9</v>
      </c>
      <c r="E256" s="5" t="s">
        <v>410</v>
      </c>
      <c r="F256" s="43">
        <v>45169</v>
      </c>
      <c r="G256" s="5" t="s">
        <v>346</v>
      </c>
      <c r="H256" s="116">
        <v>261.83</v>
      </c>
      <c r="I256" s="5">
        <v>0</v>
      </c>
      <c r="J256" s="16">
        <v>45174</v>
      </c>
      <c r="K256" s="5" t="s">
        <v>450</v>
      </c>
      <c r="L256" s="5"/>
    </row>
    <row r="257" spans="1:12" x14ac:dyDescent="0.25">
      <c r="A257" s="9"/>
      <c r="B257" s="87">
        <f t="shared" si="3"/>
        <v>256</v>
      </c>
      <c r="C257" s="21" t="s">
        <v>161</v>
      </c>
      <c r="D257" s="114" t="s">
        <v>103</v>
      </c>
      <c r="E257" s="5" t="s">
        <v>411</v>
      </c>
      <c r="F257" s="43">
        <v>45169</v>
      </c>
      <c r="G257" s="5" t="s">
        <v>170</v>
      </c>
      <c r="H257" s="116">
        <v>41.85</v>
      </c>
      <c r="I257" s="5">
        <v>0</v>
      </c>
      <c r="J257" s="16">
        <v>45176</v>
      </c>
      <c r="K257" s="5" t="s">
        <v>450</v>
      </c>
      <c r="L257" s="5"/>
    </row>
    <row r="258" spans="1:12" x14ac:dyDescent="0.25">
      <c r="A258" s="9"/>
      <c r="B258" s="87">
        <f t="shared" si="3"/>
        <v>257</v>
      </c>
      <c r="C258" s="21" t="s">
        <v>70</v>
      </c>
      <c r="D258" s="5" t="s">
        <v>9</v>
      </c>
      <c r="E258" s="5" t="s">
        <v>412</v>
      </c>
      <c r="F258" s="43">
        <v>45175</v>
      </c>
      <c r="G258" s="5" t="s">
        <v>94</v>
      </c>
      <c r="H258" s="116">
        <v>391.5</v>
      </c>
      <c r="I258" s="5">
        <v>86.13</v>
      </c>
      <c r="J258" s="16">
        <v>45177</v>
      </c>
      <c r="K258" s="5" t="s">
        <v>450</v>
      </c>
      <c r="L258" s="5"/>
    </row>
    <row r="259" spans="1:12" x14ac:dyDescent="0.25">
      <c r="A259" s="9"/>
      <c r="B259" s="87">
        <f t="shared" si="3"/>
        <v>258</v>
      </c>
      <c r="C259" s="21" t="s">
        <v>38</v>
      </c>
      <c r="D259" s="5" t="s">
        <v>9</v>
      </c>
      <c r="E259" s="5" t="s">
        <v>413</v>
      </c>
      <c r="F259" s="43">
        <v>45176</v>
      </c>
      <c r="G259" s="5" t="s">
        <v>33</v>
      </c>
      <c r="H259" s="116">
        <v>1535.01</v>
      </c>
      <c r="I259" s="5">
        <v>337.7</v>
      </c>
      <c r="J259" s="16">
        <v>45177</v>
      </c>
      <c r="K259" s="37" t="s">
        <v>42</v>
      </c>
      <c r="L259" s="5"/>
    </row>
    <row r="260" spans="1:12" x14ac:dyDescent="0.25">
      <c r="A260" s="31"/>
      <c r="B260" s="47">
        <f t="shared" si="3"/>
        <v>259</v>
      </c>
      <c r="C260" s="55" t="s">
        <v>70</v>
      </c>
      <c r="D260" s="33" t="s">
        <v>49</v>
      </c>
      <c r="E260" s="33" t="s">
        <v>414</v>
      </c>
      <c r="F260" s="43">
        <v>45175</v>
      </c>
      <c r="G260" s="33" t="s">
        <v>94</v>
      </c>
      <c r="H260" s="124">
        <v>391.5</v>
      </c>
      <c r="I260" s="33">
        <v>86.13</v>
      </c>
      <c r="J260" s="35">
        <v>45177</v>
      </c>
      <c r="K260" s="59" t="s">
        <v>175</v>
      </c>
      <c r="L260" s="5"/>
    </row>
    <row r="261" spans="1:12" x14ac:dyDescent="0.25">
      <c r="A261" s="125" t="s">
        <v>421</v>
      </c>
      <c r="B261" s="87">
        <f t="shared" ref="B261:B278" si="4">B260+1</f>
        <v>260</v>
      </c>
      <c r="C261" s="21" t="s">
        <v>44</v>
      </c>
      <c r="D261" s="5" t="s">
        <v>9</v>
      </c>
      <c r="E261" s="5" t="s">
        <v>415</v>
      </c>
      <c r="F261" s="43">
        <v>45176</v>
      </c>
      <c r="G261" s="5" t="s">
        <v>54</v>
      </c>
      <c r="H261" s="116">
        <v>692.72</v>
      </c>
      <c r="I261" s="5">
        <v>152.4</v>
      </c>
      <c r="J261" s="16">
        <v>45180</v>
      </c>
      <c r="K261" s="5" t="s">
        <v>450</v>
      </c>
      <c r="L261" s="5"/>
    </row>
    <row r="262" spans="1:12" x14ac:dyDescent="0.25">
      <c r="A262" s="9"/>
      <c r="B262" s="87">
        <f t="shared" si="4"/>
        <v>261</v>
      </c>
      <c r="C262" s="21" t="s">
        <v>115</v>
      </c>
      <c r="D262" s="5" t="s">
        <v>9</v>
      </c>
      <c r="E262" s="5" t="s">
        <v>416</v>
      </c>
      <c r="F262" s="43">
        <v>45173</v>
      </c>
      <c r="G262" s="5" t="s">
        <v>58</v>
      </c>
      <c r="H262" s="116">
        <v>111.68</v>
      </c>
      <c r="I262" s="5">
        <v>4.47</v>
      </c>
      <c r="J262" s="16">
        <v>45180</v>
      </c>
      <c r="K262" s="5" t="s">
        <v>450</v>
      </c>
      <c r="L262" s="5"/>
    </row>
    <row r="263" spans="1:12" x14ac:dyDescent="0.25">
      <c r="A263" s="9"/>
      <c r="B263" s="87">
        <f t="shared" si="4"/>
        <v>262</v>
      </c>
      <c r="C263" s="21" t="s">
        <v>197</v>
      </c>
      <c r="D263" s="5" t="s">
        <v>9</v>
      </c>
      <c r="E263" s="5" t="s">
        <v>417</v>
      </c>
      <c r="F263" s="43">
        <v>45169</v>
      </c>
      <c r="G263" s="5" t="s">
        <v>206</v>
      </c>
      <c r="H263" s="116">
        <v>390</v>
      </c>
      <c r="I263" s="5">
        <v>0</v>
      </c>
      <c r="J263" s="16">
        <v>45182</v>
      </c>
      <c r="K263" s="37" t="s">
        <v>101</v>
      </c>
      <c r="L263" s="5"/>
    </row>
    <row r="264" spans="1:12" x14ac:dyDescent="0.25">
      <c r="A264" s="9"/>
      <c r="B264" s="87">
        <f t="shared" si="4"/>
        <v>263</v>
      </c>
      <c r="C264" s="21" t="s">
        <v>197</v>
      </c>
      <c r="D264" s="5" t="s">
        <v>9</v>
      </c>
      <c r="E264" s="5" t="s">
        <v>418</v>
      </c>
      <c r="F264" s="43">
        <v>45169</v>
      </c>
      <c r="G264" s="5" t="s">
        <v>206</v>
      </c>
      <c r="H264" s="116">
        <v>16900</v>
      </c>
      <c r="I264" s="5">
        <v>0</v>
      </c>
      <c r="J264" s="16">
        <v>45182</v>
      </c>
      <c r="K264" s="37" t="s">
        <v>101</v>
      </c>
      <c r="L264" s="5"/>
    </row>
    <row r="265" spans="1:12" x14ac:dyDescent="0.25">
      <c r="A265" s="9"/>
      <c r="B265" s="87">
        <f t="shared" si="4"/>
        <v>264</v>
      </c>
      <c r="C265" s="21" t="s">
        <v>197</v>
      </c>
      <c r="D265" s="5" t="s">
        <v>9</v>
      </c>
      <c r="E265" s="5" t="s">
        <v>419</v>
      </c>
      <c r="F265" s="43">
        <v>45169</v>
      </c>
      <c r="G265" s="5" t="s">
        <v>206</v>
      </c>
      <c r="H265" s="116">
        <v>360</v>
      </c>
      <c r="I265" s="5">
        <v>0</v>
      </c>
      <c r="J265" s="16">
        <v>45182</v>
      </c>
      <c r="K265" s="37" t="s">
        <v>101</v>
      </c>
      <c r="L265" s="5"/>
    </row>
    <row r="266" spans="1:12" x14ac:dyDescent="0.25">
      <c r="A266" s="9"/>
      <c r="B266" s="87">
        <f t="shared" si="4"/>
        <v>265</v>
      </c>
      <c r="C266" s="145" t="s">
        <v>197</v>
      </c>
      <c r="D266" s="128" t="s">
        <v>9</v>
      </c>
      <c r="E266" s="128" t="s">
        <v>419</v>
      </c>
      <c r="F266" s="43">
        <v>45169</v>
      </c>
      <c r="G266" s="128" t="s">
        <v>206</v>
      </c>
      <c r="H266" s="129">
        <v>360</v>
      </c>
      <c r="I266" s="128">
        <v>0</v>
      </c>
      <c r="J266" s="130">
        <v>45184</v>
      </c>
      <c r="K266" s="128" t="s">
        <v>450</v>
      </c>
      <c r="L266" s="5"/>
    </row>
    <row r="267" spans="1:12" x14ac:dyDescent="0.25">
      <c r="A267" s="9"/>
      <c r="B267" s="87">
        <f t="shared" si="4"/>
        <v>266</v>
      </c>
      <c r="C267" s="145" t="s">
        <v>197</v>
      </c>
      <c r="D267" s="128" t="s">
        <v>9</v>
      </c>
      <c r="E267" s="128" t="s">
        <v>417</v>
      </c>
      <c r="F267" s="43">
        <v>45169</v>
      </c>
      <c r="G267" s="128" t="s">
        <v>206</v>
      </c>
      <c r="H267" s="129">
        <v>390</v>
      </c>
      <c r="I267" s="128">
        <v>0</v>
      </c>
      <c r="J267" s="130">
        <v>45184</v>
      </c>
      <c r="K267" s="128" t="s">
        <v>450</v>
      </c>
      <c r="L267" s="5"/>
    </row>
    <row r="268" spans="1:12" x14ac:dyDescent="0.25">
      <c r="A268" s="31"/>
      <c r="B268" s="47">
        <f t="shared" si="4"/>
        <v>267</v>
      </c>
      <c r="C268" s="143" t="s">
        <v>197</v>
      </c>
      <c r="D268" s="133" t="s">
        <v>9</v>
      </c>
      <c r="E268" s="133" t="s">
        <v>418</v>
      </c>
      <c r="F268" s="43">
        <v>45169</v>
      </c>
      <c r="G268" s="133" t="s">
        <v>206</v>
      </c>
      <c r="H268" s="131">
        <v>16900</v>
      </c>
      <c r="I268" s="133">
        <v>0</v>
      </c>
      <c r="J268" s="132">
        <v>45185</v>
      </c>
      <c r="K268" s="144" t="s">
        <v>450</v>
      </c>
      <c r="L268" s="5"/>
    </row>
    <row r="269" spans="1:12" x14ac:dyDescent="0.25">
      <c r="A269" s="137" t="s">
        <v>432</v>
      </c>
      <c r="B269" s="87">
        <f t="shared" si="4"/>
        <v>268</v>
      </c>
      <c r="C269" s="135" t="s">
        <v>44</v>
      </c>
      <c r="D269" s="134" t="s">
        <v>9</v>
      </c>
      <c r="E269" s="134" t="s">
        <v>422</v>
      </c>
      <c r="F269" s="43">
        <v>45189</v>
      </c>
      <c r="G269" s="134" t="s">
        <v>54</v>
      </c>
      <c r="H269" s="129">
        <v>91.36</v>
      </c>
      <c r="I269" s="129">
        <v>0</v>
      </c>
      <c r="J269" s="126">
        <v>45190</v>
      </c>
      <c r="K269" s="128" t="s">
        <v>450</v>
      </c>
      <c r="L269" s="5"/>
    </row>
    <row r="270" spans="1:12" x14ac:dyDescent="0.25">
      <c r="A270" s="9"/>
      <c r="B270" s="87">
        <f t="shared" si="4"/>
        <v>269</v>
      </c>
      <c r="C270" s="135" t="s">
        <v>44</v>
      </c>
      <c r="D270" s="134" t="s">
        <v>9</v>
      </c>
      <c r="E270" s="134" t="s">
        <v>423</v>
      </c>
      <c r="F270" s="43">
        <v>45187</v>
      </c>
      <c r="G270" s="134" t="s">
        <v>54</v>
      </c>
      <c r="H270" s="129">
        <v>245.93</v>
      </c>
      <c r="I270" s="129">
        <v>54.1</v>
      </c>
      <c r="J270" s="126">
        <v>45191</v>
      </c>
      <c r="K270" s="128" t="s">
        <v>450</v>
      </c>
      <c r="L270" s="5"/>
    </row>
    <row r="271" spans="1:12" x14ac:dyDescent="0.25">
      <c r="A271" s="9"/>
      <c r="B271" s="87">
        <f t="shared" si="4"/>
        <v>270</v>
      </c>
      <c r="C271" s="135" t="s">
        <v>66</v>
      </c>
      <c r="D271" s="134" t="s">
        <v>49</v>
      </c>
      <c r="E271" s="134" t="s">
        <v>424</v>
      </c>
      <c r="F271" s="43">
        <v>45190</v>
      </c>
      <c r="G271" s="134" t="s">
        <v>90</v>
      </c>
      <c r="H271" s="129">
        <v>184.75</v>
      </c>
      <c r="I271" s="129">
        <v>40.65</v>
      </c>
      <c r="J271" s="126">
        <v>45191</v>
      </c>
      <c r="K271" s="37" t="s">
        <v>175</v>
      </c>
      <c r="L271" s="5"/>
    </row>
    <row r="272" spans="1:12" x14ac:dyDescent="0.25">
      <c r="A272" s="9"/>
      <c r="B272" s="87">
        <f t="shared" si="4"/>
        <v>271</v>
      </c>
      <c r="C272" s="135" t="s">
        <v>66</v>
      </c>
      <c r="D272" s="134" t="s">
        <v>9</v>
      </c>
      <c r="E272" s="134" t="s">
        <v>425</v>
      </c>
      <c r="F272" s="43">
        <v>45190</v>
      </c>
      <c r="G272" s="134" t="s">
        <v>90</v>
      </c>
      <c r="H272" s="129">
        <v>56</v>
      </c>
      <c r="I272" s="129">
        <v>12.32</v>
      </c>
      <c r="J272" s="126">
        <v>45191</v>
      </c>
      <c r="K272" s="37" t="s">
        <v>42</v>
      </c>
      <c r="L272" s="5"/>
    </row>
    <row r="273" spans="1:12" x14ac:dyDescent="0.25">
      <c r="A273" s="9"/>
      <c r="B273" s="87">
        <f t="shared" si="4"/>
        <v>272</v>
      </c>
      <c r="C273" s="135" t="s">
        <v>132</v>
      </c>
      <c r="D273" s="134" t="s">
        <v>9</v>
      </c>
      <c r="E273" s="134" t="s">
        <v>426</v>
      </c>
      <c r="F273" s="43">
        <v>45188</v>
      </c>
      <c r="G273" s="134" t="s">
        <v>136</v>
      </c>
      <c r="H273" s="129">
        <v>290.79000000000002</v>
      </c>
      <c r="I273" s="129">
        <v>14.54</v>
      </c>
      <c r="J273" s="126">
        <v>45192</v>
      </c>
      <c r="K273" s="37" t="s">
        <v>42</v>
      </c>
      <c r="L273" s="5"/>
    </row>
    <row r="274" spans="1:12" x14ac:dyDescent="0.25">
      <c r="A274" s="31"/>
      <c r="B274" s="47">
        <f t="shared" si="4"/>
        <v>273</v>
      </c>
      <c r="C274" s="142" t="s">
        <v>66</v>
      </c>
      <c r="D274" s="136" t="s">
        <v>9</v>
      </c>
      <c r="E274" s="136" t="s">
        <v>427</v>
      </c>
      <c r="F274" s="43">
        <v>45190</v>
      </c>
      <c r="G274" s="136" t="s">
        <v>90</v>
      </c>
      <c r="H274" s="131">
        <v>252</v>
      </c>
      <c r="I274" s="131">
        <v>55.44</v>
      </c>
      <c r="J274" s="127">
        <v>45193</v>
      </c>
      <c r="K274" s="59" t="s">
        <v>42</v>
      </c>
      <c r="L274" s="5"/>
    </row>
    <row r="275" spans="1:12" x14ac:dyDescent="0.25">
      <c r="A275" s="137" t="s">
        <v>433</v>
      </c>
      <c r="B275" s="87">
        <f t="shared" si="4"/>
        <v>274</v>
      </c>
      <c r="C275" s="135" t="s">
        <v>66</v>
      </c>
      <c r="D275" s="134" t="s">
        <v>9</v>
      </c>
      <c r="E275" s="134" t="s">
        <v>428</v>
      </c>
      <c r="F275" s="43">
        <v>45190</v>
      </c>
      <c r="G275" s="134" t="s">
        <v>90</v>
      </c>
      <c r="H275" s="129">
        <v>104</v>
      </c>
      <c r="I275" s="129">
        <v>22.88</v>
      </c>
      <c r="J275" s="126">
        <v>45194</v>
      </c>
      <c r="K275" s="37" t="s">
        <v>42</v>
      </c>
      <c r="L275" s="5"/>
    </row>
    <row r="276" spans="1:12" x14ac:dyDescent="0.25">
      <c r="A276" s="9"/>
      <c r="B276" s="87">
        <f t="shared" si="4"/>
        <v>275</v>
      </c>
      <c r="C276" s="135" t="s">
        <v>67</v>
      </c>
      <c r="D276" s="134" t="s">
        <v>9</v>
      </c>
      <c r="E276" s="134" t="s">
        <v>429</v>
      </c>
      <c r="F276" s="43">
        <v>45194</v>
      </c>
      <c r="G276" s="134" t="s">
        <v>91</v>
      </c>
      <c r="H276" s="129">
        <v>108</v>
      </c>
      <c r="I276" s="129">
        <v>23.76</v>
      </c>
      <c r="J276" s="126">
        <v>45195</v>
      </c>
      <c r="K276" s="128" t="s">
        <v>450</v>
      </c>
      <c r="L276" s="5"/>
    </row>
    <row r="277" spans="1:12" x14ac:dyDescent="0.25">
      <c r="A277" s="9"/>
      <c r="B277" s="87">
        <f t="shared" si="4"/>
        <v>276</v>
      </c>
      <c r="C277" s="135" t="s">
        <v>12</v>
      </c>
      <c r="D277" s="134" t="s">
        <v>9</v>
      </c>
      <c r="E277" s="134" t="s">
        <v>430</v>
      </c>
      <c r="F277" s="43">
        <v>45196</v>
      </c>
      <c r="G277" s="134" t="s">
        <v>25</v>
      </c>
      <c r="H277" s="129">
        <v>120</v>
      </c>
      <c r="I277" s="129">
        <v>26.4</v>
      </c>
      <c r="J277" s="126">
        <v>45196</v>
      </c>
      <c r="K277" s="128" t="s">
        <v>450</v>
      </c>
      <c r="L277" s="5"/>
    </row>
    <row r="278" spans="1:12" x14ac:dyDescent="0.25">
      <c r="A278" s="138"/>
      <c r="B278" s="87">
        <f t="shared" si="4"/>
        <v>277</v>
      </c>
      <c r="C278" s="146" t="s">
        <v>160</v>
      </c>
      <c r="D278" s="139" t="s">
        <v>9</v>
      </c>
      <c r="E278" s="139" t="s">
        <v>431</v>
      </c>
      <c r="F278" s="43">
        <v>45197</v>
      </c>
      <c r="G278" s="139" t="s">
        <v>164</v>
      </c>
      <c r="H278" s="140">
        <v>514</v>
      </c>
      <c r="I278" s="140">
        <v>0</v>
      </c>
      <c r="J278" s="12">
        <v>45197</v>
      </c>
      <c r="K278" s="37" t="s">
        <v>159</v>
      </c>
      <c r="L278" s="5"/>
    </row>
    <row r="279" spans="1:12" x14ac:dyDescent="0.25">
      <c r="A279" s="9"/>
      <c r="B279" s="87">
        <v>278</v>
      </c>
      <c r="C279" s="21" t="s">
        <v>446</v>
      </c>
      <c r="D279" t="s">
        <v>9</v>
      </c>
      <c r="E279" t="s">
        <v>434</v>
      </c>
      <c r="F279" s="43">
        <v>45198</v>
      </c>
      <c r="G279" t="s">
        <v>444</v>
      </c>
      <c r="H279" s="116">
        <v>350</v>
      </c>
      <c r="I279" s="116">
        <v>0</v>
      </c>
      <c r="J279" s="16">
        <v>45198</v>
      </c>
      <c r="K279" s="92" t="s">
        <v>451</v>
      </c>
      <c r="L279" s="5"/>
    </row>
    <row r="280" spans="1:12" x14ac:dyDescent="0.25">
      <c r="A280" s="9"/>
      <c r="B280" s="87">
        <v>279</v>
      </c>
      <c r="C280" s="21" t="s">
        <v>47</v>
      </c>
      <c r="D280" t="s">
        <v>9</v>
      </c>
      <c r="E280" t="s">
        <v>435</v>
      </c>
      <c r="F280" s="43">
        <v>45195</v>
      </c>
      <c r="G280" t="s">
        <v>60</v>
      </c>
      <c r="H280" s="116">
        <v>52.28</v>
      </c>
      <c r="I280" s="116">
        <v>5.23</v>
      </c>
      <c r="J280" s="16">
        <v>45198</v>
      </c>
      <c r="K280" s="37" t="s">
        <v>42</v>
      </c>
      <c r="L280" s="5"/>
    </row>
    <row r="281" spans="1:12" x14ac:dyDescent="0.25">
      <c r="A281" s="9"/>
      <c r="B281" s="87">
        <v>280</v>
      </c>
      <c r="C281" s="21" t="s">
        <v>47</v>
      </c>
      <c r="D281" t="s">
        <v>9</v>
      </c>
      <c r="E281" t="s">
        <v>436</v>
      </c>
      <c r="F281" s="43">
        <v>45195</v>
      </c>
      <c r="G281" t="s">
        <v>60</v>
      </c>
      <c r="H281" s="116">
        <v>13.4</v>
      </c>
      <c r="I281" s="116">
        <v>1.34</v>
      </c>
      <c r="J281" s="16">
        <v>45198</v>
      </c>
      <c r="K281" s="37" t="s">
        <v>42</v>
      </c>
      <c r="L281" s="5"/>
    </row>
    <row r="282" spans="1:12" x14ac:dyDescent="0.25">
      <c r="A282" s="9"/>
      <c r="B282" s="87">
        <v>281</v>
      </c>
      <c r="C282" s="21" t="s">
        <v>447</v>
      </c>
      <c r="D282" t="s">
        <v>9</v>
      </c>
      <c r="E282" t="s">
        <v>437</v>
      </c>
      <c r="F282" s="43">
        <v>45195</v>
      </c>
      <c r="G282" t="s">
        <v>445</v>
      </c>
      <c r="H282" s="116">
        <v>2810</v>
      </c>
      <c r="I282" s="116">
        <v>618.20000000000005</v>
      </c>
      <c r="J282" s="16">
        <v>45198</v>
      </c>
      <c r="K282" s="5" t="s">
        <v>450</v>
      </c>
      <c r="L282" s="5"/>
    </row>
    <row r="283" spans="1:12" x14ac:dyDescent="0.25">
      <c r="A283" s="9"/>
      <c r="B283" s="87">
        <v>282</v>
      </c>
      <c r="C283" s="21" t="s">
        <v>47</v>
      </c>
      <c r="D283" t="s">
        <v>9</v>
      </c>
      <c r="E283" t="s">
        <v>438</v>
      </c>
      <c r="F283" s="43">
        <v>45195</v>
      </c>
      <c r="G283" t="s">
        <v>60</v>
      </c>
      <c r="H283" s="116">
        <v>13.4</v>
      </c>
      <c r="I283" s="116">
        <v>1.34</v>
      </c>
      <c r="J283" s="16">
        <v>45198</v>
      </c>
      <c r="K283" s="37" t="s">
        <v>42</v>
      </c>
      <c r="L283" s="5"/>
    </row>
    <row r="284" spans="1:12" x14ac:dyDescent="0.25">
      <c r="A284" s="9"/>
      <c r="B284" s="87">
        <v>283</v>
      </c>
      <c r="C284" s="21" t="s">
        <v>72</v>
      </c>
      <c r="D284" t="s">
        <v>9</v>
      </c>
      <c r="E284" t="s">
        <v>439</v>
      </c>
      <c r="F284" s="43">
        <v>45199</v>
      </c>
      <c r="G284" t="s">
        <v>96</v>
      </c>
      <c r="H284" s="116">
        <v>1.5</v>
      </c>
      <c r="I284" s="116">
        <v>0.33</v>
      </c>
      <c r="J284" s="16">
        <v>45199</v>
      </c>
      <c r="K284" s="37" t="s">
        <v>42</v>
      </c>
      <c r="L284" s="5"/>
    </row>
    <row r="285" spans="1:12" x14ac:dyDescent="0.25">
      <c r="A285" s="9"/>
      <c r="B285" s="87">
        <v>284</v>
      </c>
      <c r="C285" s="21" t="s">
        <v>71</v>
      </c>
      <c r="D285" t="s">
        <v>9</v>
      </c>
      <c r="E285" t="s">
        <v>440</v>
      </c>
      <c r="F285" s="43">
        <v>45199</v>
      </c>
      <c r="G285" t="s">
        <v>95</v>
      </c>
      <c r="H285" s="116">
        <v>41.14</v>
      </c>
      <c r="I285" s="116">
        <v>9.0500000000000007</v>
      </c>
      <c r="J285" s="16">
        <v>45199</v>
      </c>
      <c r="K285" s="37" t="s">
        <v>42</v>
      </c>
      <c r="L285" s="5"/>
    </row>
    <row r="286" spans="1:12" x14ac:dyDescent="0.25">
      <c r="A286" s="31"/>
      <c r="B286" s="47">
        <v>285</v>
      </c>
      <c r="C286" s="55" t="s">
        <v>196</v>
      </c>
      <c r="D286" s="62" t="s">
        <v>9</v>
      </c>
      <c r="E286" s="62" t="s">
        <v>441</v>
      </c>
      <c r="F286" s="43">
        <v>45197</v>
      </c>
      <c r="G286" s="62" t="s">
        <v>200</v>
      </c>
      <c r="H286" s="124">
        <v>43.2</v>
      </c>
      <c r="I286" s="124">
        <v>9.5</v>
      </c>
      <c r="J286" s="35">
        <v>45199</v>
      </c>
      <c r="K286" s="33" t="s">
        <v>450</v>
      </c>
      <c r="L286" s="5"/>
    </row>
    <row r="287" spans="1:12" x14ac:dyDescent="0.25">
      <c r="A287" s="141" t="s">
        <v>449</v>
      </c>
      <c r="B287" s="87">
        <v>286</v>
      </c>
      <c r="C287" s="21" t="s">
        <v>448</v>
      </c>
      <c r="D287" t="s">
        <v>9</v>
      </c>
      <c r="E287" t="s">
        <v>442</v>
      </c>
      <c r="F287" s="43">
        <v>45199</v>
      </c>
      <c r="G287" t="s">
        <v>262</v>
      </c>
      <c r="H287" s="116">
        <v>225</v>
      </c>
      <c r="I287" s="116">
        <v>22.5</v>
      </c>
      <c r="J287" s="16">
        <v>45201</v>
      </c>
      <c r="K287" s="92" t="s">
        <v>556</v>
      </c>
      <c r="L287" s="5"/>
    </row>
    <row r="288" spans="1:12" x14ac:dyDescent="0.25">
      <c r="A288" s="9"/>
      <c r="B288" s="87">
        <v>287</v>
      </c>
      <c r="C288" s="21" t="s">
        <v>327</v>
      </c>
      <c r="D288" t="s">
        <v>9</v>
      </c>
      <c r="E288" s="58" t="s">
        <v>443</v>
      </c>
      <c r="F288" s="43">
        <v>45199</v>
      </c>
      <c r="G288" s="58" t="s">
        <v>337</v>
      </c>
      <c r="H288" s="116">
        <v>220</v>
      </c>
      <c r="I288" s="116">
        <v>48.4</v>
      </c>
      <c r="J288" s="16">
        <v>45202</v>
      </c>
      <c r="K288" s="5" t="s">
        <v>450</v>
      </c>
      <c r="L288" s="5"/>
    </row>
    <row r="289" spans="1:12" x14ac:dyDescent="0.25">
      <c r="A289" s="9"/>
      <c r="B289" s="47">
        <f>B288+1</f>
        <v>288</v>
      </c>
      <c r="C289" s="21" t="s">
        <v>38</v>
      </c>
      <c r="D289" t="s">
        <v>9</v>
      </c>
      <c r="E289" s="5" t="s">
        <v>452</v>
      </c>
      <c r="F289" s="43">
        <v>45205</v>
      </c>
      <c r="G289" s="5" t="s">
        <v>33</v>
      </c>
      <c r="H289" s="5">
        <v>1316.4</v>
      </c>
      <c r="I289" s="5">
        <v>289.61</v>
      </c>
      <c r="J289" s="16">
        <v>45207</v>
      </c>
      <c r="K289" s="37" t="s">
        <v>42</v>
      </c>
      <c r="L289" s="5"/>
    </row>
    <row r="290" spans="1:12" x14ac:dyDescent="0.25">
      <c r="A290" s="147" t="s">
        <v>453</v>
      </c>
      <c r="B290" s="87">
        <f t="shared" ref="B290:B353" si="5">B289+1</f>
        <v>289</v>
      </c>
      <c r="C290" s="159" t="s">
        <v>455</v>
      </c>
      <c r="D290" s="26" t="s">
        <v>9</v>
      </c>
      <c r="E290" s="26" t="s">
        <v>456</v>
      </c>
      <c r="F290" s="43">
        <v>45199</v>
      </c>
      <c r="G290" s="26" t="s">
        <v>346</v>
      </c>
      <c r="H290" s="115">
        <v>523.66</v>
      </c>
      <c r="I290" s="115">
        <v>0</v>
      </c>
      <c r="J290" s="28">
        <v>45208</v>
      </c>
      <c r="K290" s="26" t="s">
        <v>486</v>
      </c>
      <c r="L290" s="5"/>
    </row>
    <row r="291" spans="1:12" x14ac:dyDescent="0.25">
      <c r="A291" s="31"/>
      <c r="B291" s="47">
        <f t="shared" si="5"/>
        <v>290</v>
      </c>
      <c r="C291" s="55" t="s">
        <v>115</v>
      </c>
      <c r="D291" s="33" t="s">
        <v>9</v>
      </c>
      <c r="E291" s="33" t="s">
        <v>457</v>
      </c>
      <c r="F291" s="43">
        <v>45202</v>
      </c>
      <c r="G291" s="33" t="s">
        <v>58</v>
      </c>
      <c r="H291" s="124">
        <v>128.96</v>
      </c>
      <c r="I291" s="124">
        <v>5.16</v>
      </c>
      <c r="J291" s="35">
        <v>45209</v>
      </c>
      <c r="K291" s="33" t="s">
        <v>486</v>
      </c>
      <c r="L291" s="5"/>
    </row>
    <row r="292" spans="1:12" x14ac:dyDescent="0.25">
      <c r="A292" s="148" t="s">
        <v>461</v>
      </c>
      <c r="B292" s="87">
        <f t="shared" si="5"/>
        <v>291</v>
      </c>
      <c r="C292" s="21" t="s">
        <v>454</v>
      </c>
      <c r="D292" s="5" t="s">
        <v>9</v>
      </c>
      <c r="E292" s="5" t="s">
        <v>458</v>
      </c>
      <c r="F292" s="43">
        <v>45199</v>
      </c>
      <c r="G292" s="5" t="s">
        <v>459</v>
      </c>
      <c r="H292" s="116">
        <v>370</v>
      </c>
      <c r="I292" s="116">
        <v>81.400000000000006</v>
      </c>
      <c r="J292" s="16">
        <v>45215</v>
      </c>
      <c r="K292" s="5" t="s">
        <v>486</v>
      </c>
      <c r="L292" s="5"/>
    </row>
    <row r="293" spans="1:12" x14ac:dyDescent="0.25">
      <c r="A293" s="9"/>
      <c r="B293" s="87">
        <f t="shared" si="5"/>
        <v>292</v>
      </c>
      <c r="C293" s="21" t="s">
        <v>44</v>
      </c>
      <c r="D293" s="5" t="s">
        <v>9</v>
      </c>
      <c r="E293" s="5" t="s">
        <v>460</v>
      </c>
      <c r="F293" s="43">
        <v>45205</v>
      </c>
      <c r="G293" s="5" t="s">
        <v>54</v>
      </c>
      <c r="H293" s="116">
        <v>692.72</v>
      </c>
      <c r="I293" s="116">
        <v>152.4</v>
      </c>
      <c r="J293" s="16">
        <v>45215</v>
      </c>
      <c r="K293" s="5" t="s">
        <v>486</v>
      </c>
      <c r="L293" s="5"/>
    </row>
    <row r="294" spans="1:12" x14ac:dyDescent="0.25">
      <c r="A294" s="9"/>
      <c r="B294" s="87">
        <f t="shared" si="5"/>
        <v>293</v>
      </c>
      <c r="C294" s="21" t="s">
        <v>197</v>
      </c>
      <c r="D294" s="149" t="s">
        <v>9</v>
      </c>
      <c r="E294" s="149" t="s">
        <v>462</v>
      </c>
      <c r="F294" s="43">
        <v>45199</v>
      </c>
      <c r="G294" s="149" t="s">
        <v>206</v>
      </c>
      <c r="H294" s="116">
        <v>860</v>
      </c>
      <c r="I294" s="116">
        <v>0</v>
      </c>
      <c r="J294" s="16">
        <v>45216</v>
      </c>
      <c r="K294" s="5" t="s">
        <v>486</v>
      </c>
      <c r="L294" s="5"/>
    </row>
    <row r="295" spans="1:12" x14ac:dyDescent="0.25">
      <c r="A295" s="9"/>
      <c r="B295" s="87">
        <f t="shared" si="5"/>
        <v>294</v>
      </c>
      <c r="C295" s="21" t="s">
        <v>197</v>
      </c>
      <c r="D295" s="149" t="s">
        <v>9</v>
      </c>
      <c r="E295" s="149" t="s">
        <v>463</v>
      </c>
      <c r="F295" s="43">
        <v>45199</v>
      </c>
      <c r="G295" s="149" t="s">
        <v>206</v>
      </c>
      <c r="H295" s="116">
        <v>438.4</v>
      </c>
      <c r="I295" s="116">
        <v>0</v>
      </c>
      <c r="J295" s="16">
        <v>45216</v>
      </c>
      <c r="K295" s="5" t="s">
        <v>486</v>
      </c>
      <c r="L295" s="5"/>
    </row>
    <row r="296" spans="1:12" x14ac:dyDescent="0.25">
      <c r="A296" s="9"/>
      <c r="B296" s="87">
        <f t="shared" si="5"/>
        <v>295</v>
      </c>
      <c r="C296" s="21" t="s">
        <v>326</v>
      </c>
      <c r="D296" s="149" t="s">
        <v>9</v>
      </c>
      <c r="E296" s="149" t="s">
        <v>464</v>
      </c>
      <c r="F296" s="43">
        <v>45212</v>
      </c>
      <c r="G296" s="149" t="s">
        <v>333</v>
      </c>
      <c r="H296" s="116">
        <v>2864.32</v>
      </c>
      <c r="I296" s="116">
        <v>630.15</v>
      </c>
      <c r="J296" s="16">
        <v>45216</v>
      </c>
      <c r="K296" s="5" t="s">
        <v>486</v>
      </c>
      <c r="L296" s="5"/>
    </row>
    <row r="297" spans="1:12" x14ac:dyDescent="0.25">
      <c r="A297" s="9"/>
      <c r="B297" s="87">
        <f t="shared" si="5"/>
        <v>296</v>
      </c>
      <c r="C297" s="21" t="s">
        <v>326</v>
      </c>
      <c r="D297" s="149" t="s">
        <v>9</v>
      </c>
      <c r="E297" s="149" t="s">
        <v>465</v>
      </c>
      <c r="F297" s="43">
        <v>45203</v>
      </c>
      <c r="G297" s="149" t="s">
        <v>333</v>
      </c>
      <c r="H297" s="116">
        <v>375.6</v>
      </c>
      <c r="I297" s="116">
        <v>82.63</v>
      </c>
      <c r="J297" s="16">
        <v>45217</v>
      </c>
      <c r="K297" s="5" t="s">
        <v>486</v>
      </c>
      <c r="L297" s="5"/>
    </row>
    <row r="298" spans="1:12" x14ac:dyDescent="0.25">
      <c r="A298" s="9"/>
      <c r="B298" s="87">
        <f t="shared" si="5"/>
        <v>297</v>
      </c>
      <c r="C298" s="21" t="s">
        <v>44</v>
      </c>
      <c r="D298" s="149" t="s">
        <v>9</v>
      </c>
      <c r="E298" s="149" t="s">
        <v>466</v>
      </c>
      <c r="F298" s="43">
        <v>45216</v>
      </c>
      <c r="G298" s="149" t="s">
        <v>54</v>
      </c>
      <c r="H298" s="116">
        <v>172.84</v>
      </c>
      <c r="I298" s="116">
        <v>38.020000000000003</v>
      </c>
      <c r="J298" s="16">
        <v>45218</v>
      </c>
      <c r="K298" s="5" t="s">
        <v>486</v>
      </c>
      <c r="L298" s="5"/>
    </row>
    <row r="299" spans="1:12" x14ac:dyDescent="0.25">
      <c r="A299" s="9"/>
      <c r="B299" s="87">
        <f t="shared" si="5"/>
        <v>298</v>
      </c>
      <c r="C299" s="21" t="s">
        <v>113</v>
      </c>
      <c r="D299" s="149" t="s">
        <v>9</v>
      </c>
      <c r="E299" s="149" t="s">
        <v>467</v>
      </c>
      <c r="F299" s="43">
        <v>45210</v>
      </c>
      <c r="G299" s="149" t="s">
        <v>110</v>
      </c>
      <c r="H299" s="116">
        <v>75.8</v>
      </c>
      <c r="I299" s="116">
        <v>16.68</v>
      </c>
      <c r="J299" s="16">
        <v>45219</v>
      </c>
      <c r="K299" s="37" t="s">
        <v>42</v>
      </c>
      <c r="L299" s="5"/>
    </row>
    <row r="300" spans="1:12" x14ac:dyDescent="0.25">
      <c r="A300" s="9"/>
      <c r="B300" s="87">
        <f t="shared" si="5"/>
        <v>299</v>
      </c>
      <c r="C300" s="21" t="s">
        <v>113</v>
      </c>
      <c r="D300" s="149" t="s">
        <v>9</v>
      </c>
      <c r="E300" s="149" t="s">
        <v>468</v>
      </c>
      <c r="F300" s="43">
        <v>45210</v>
      </c>
      <c r="G300" s="149" t="s">
        <v>110</v>
      </c>
      <c r="H300" s="116">
        <v>75.8</v>
      </c>
      <c r="I300" s="116">
        <v>16.68</v>
      </c>
      <c r="J300" s="16">
        <v>45219</v>
      </c>
      <c r="K300" s="37" t="s">
        <v>42</v>
      </c>
      <c r="L300" s="5"/>
    </row>
    <row r="301" spans="1:12" x14ac:dyDescent="0.25">
      <c r="A301" s="31"/>
      <c r="B301" s="47">
        <f t="shared" si="5"/>
        <v>300</v>
      </c>
      <c r="C301" s="55" t="s">
        <v>133</v>
      </c>
      <c r="D301" s="151" t="s">
        <v>9</v>
      </c>
      <c r="E301" s="151" t="s">
        <v>469</v>
      </c>
      <c r="F301" s="43">
        <v>45218</v>
      </c>
      <c r="G301" s="151" t="s">
        <v>138</v>
      </c>
      <c r="H301" s="124">
        <v>82.56</v>
      </c>
      <c r="I301" s="124">
        <v>18.16</v>
      </c>
      <c r="J301" s="35">
        <v>45221</v>
      </c>
      <c r="K301" s="59" t="s">
        <v>42</v>
      </c>
      <c r="L301" s="5"/>
    </row>
    <row r="302" spans="1:12" x14ac:dyDescent="0.25">
      <c r="A302" s="152" t="s">
        <v>477</v>
      </c>
      <c r="B302" s="87">
        <f t="shared" si="5"/>
        <v>301</v>
      </c>
      <c r="C302" s="21" t="s">
        <v>446</v>
      </c>
      <c r="D302" s="149" t="s">
        <v>9</v>
      </c>
      <c r="E302" s="149" t="s">
        <v>470</v>
      </c>
      <c r="F302" s="43">
        <v>45224</v>
      </c>
      <c r="G302" s="149" t="s">
        <v>444</v>
      </c>
      <c r="H302" s="116">
        <v>3300</v>
      </c>
      <c r="I302" s="116">
        <v>0</v>
      </c>
      <c r="J302" s="16">
        <v>45224</v>
      </c>
      <c r="K302" s="156" t="s">
        <v>486</v>
      </c>
      <c r="L302" s="5"/>
    </row>
    <row r="303" spans="1:12" x14ac:dyDescent="0.25">
      <c r="A303" s="9"/>
      <c r="B303" s="87">
        <f t="shared" si="5"/>
        <v>302</v>
      </c>
      <c r="C303" s="21" t="s">
        <v>66</v>
      </c>
      <c r="D303" s="149" t="s">
        <v>49</v>
      </c>
      <c r="E303" s="149" t="s">
        <v>471</v>
      </c>
      <c r="F303" s="43">
        <v>45223</v>
      </c>
      <c r="G303" s="149" t="s">
        <v>90</v>
      </c>
      <c r="H303" s="116">
        <v>364.85</v>
      </c>
      <c r="I303" s="116">
        <v>80.27</v>
      </c>
      <c r="J303" s="16">
        <v>45224</v>
      </c>
      <c r="K303" s="155" t="s">
        <v>49</v>
      </c>
      <c r="L303" s="5"/>
    </row>
    <row r="304" spans="1:12" x14ac:dyDescent="0.25">
      <c r="A304" s="9"/>
      <c r="B304" s="87">
        <f t="shared" si="5"/>
        <v>303</v>
      </c>
      <c r="C304" s="21" t="s">
        <v>66</v>
      </c>
      <c r="D304" s="149" t="s">
        <v>49</v>
      </c>
      <c r="E304" s="149" t="s">
        <v>472</v>
      </c>
      <c r="F304" s="43">
        <v>45223</v>
      </c>
      <c r="G304" s="149" t="s">
        <v>90</v>
      </c>
      <c r="H304" s="116">
        <v>231.34</v>
      </c>
      <c r="I304" s="116">
        <v>50.89</v>
      </c>
      <c r="J304" s="16">
        <v>45224</v>
      </c>
      <c r="K304" s="155" t="s">
        <v>49</v>
      </c>
      <c r="L304" s="5"/>
    </row>
    <row r="305" spans="1:12" x14ac:dyDescent="0.25">
      <c r="A305" s="9"/>
      <c r="B305" s="87">
        <f t="shared" si="5"/>
        <v>304</v>
      </c>
      <c r="C305" s="21" t="s">
        <v>66</v>
      </c>
      <c r="D305" s="149" t="s">
        <v>49</v>
      </c>
      <c r="E305" s="149" t="s">
        <v>473</v>
      </c>
      <c r="F305" s="150">
        <v>45223</v>
      </c>
      <c r="G305" s="149" t="s">
        <v>90</v>
      </c>
      <c r="H305" s="116">
        <v>357.63</v>
      </c>
      <c r="I305" s="116">
        <v>55.44</v>
      </c>
      <c r="J305" s="16">
        <v>45224</v>
      </c>
      <c r="K305" s="155" t="s">
        <v>49</v>
      </c>
      <c r="L305" s="5"/>
    </row>
    <row r="306" spans="1:12" x14ac:dyDescent="0.25">
      <c r="A306" s="9"/>
      <c r="B306" s="87">
        <f t="shared" si="5"/>
        <v>305</v>
      </c>
      <c r="C306" s="21" t="s">
        <v>66</v>
      </c>
      <c r="D306" s="149" t="s">
        <v>49</v>
      </c>
      <c r="E306" s="149" t="s">
        <v>474</v>
      </c>
      <c r="F306" s="150">
        <v>45223</v>
      </c>
      <c r="G306" s="149" t="s">
        <v>90</v>
      </c>
      <c r="H306" s="116">
        <v>168.46</v>
      </c>
      <c r="I306" s="116">
        <v>37.06</v>
      </c>
      <c r="J306" s="16">
        <v>45224</v>
      </c>
      <c r="K306" s="155" t="s">
        <v>49</v>
      </c>
      <c r="L306" s="5"/>
    </row>
    <row r="307" spans="1:12" x14ac:dyDescent="0.25">
      <c r="A307" s="9"/>
      <c r="B307" s="87">
        <f t="shared" si="5"/>
        <v>306</v>
      </c>
      <c r="C307" s="21" t="s">
        <v>66</v>
      </c>
      <c r="D307" s="149" t="s">
        <v>9</v>
      </c>
      <c r="E307" s="149" t="s">
        <v>475</v>
      </c>
      <c r="F307" s="150">
        <v>45223</v>
      </c>
      <c r="G307" s="149" t="s">
        <v>90</v>
      </c>
      <c r="H307" s="116">
        <v>314</v>
      </c>
      <c r="I307" s="116">
        <v>69.08</v>
      </c>
      <c r="J307" s="16">
        <v>45224</v>
      </c>
      <c r="K307" s="158" t="s">
        <v>486</v>
      </c>
      <c r="L307" s="5"/>
    </row>
    <row r="308" spans="1:12" x14ac:dyDescent="0.25">
      <c r="A308" s="9"/>
      <c r="B308" s="87">
        <f t="shared" si="5"/>
        <v>307</v>
      </c>
      <c r="C308" s="21" t="s">
        <v>67</v>
      </c>
      <c r="D308" s="153" t="s">
        <v>9</v>
      </c>
      <c r="E308" s="153" t="s">
        <v>476</v>
      </c>
      <c r="F308" s="154">
        <v>45224</v>
      </c>
      <c r="G308" s="153" t="s">
        <v>91</v>
      </c>
      <c r="H308" s="116">
        <v>162</v>
      </c>
      <c r="I308" s="116">
        <v>35.64</v>
      </c>
      <c r="J308" s="16">
        <v>45224</v>
      </c>
      <c r="K308" s="5" t="s">
        <v>486</v>
      </c>
      <c r="L308" s="5"/>
    </row>
    <row r="309" spans="1:12" x14ac:dyDescent="0.25">
      <c r="A309" s="31"/>
      <c r="B309" s="47">
        <f t="shared" si="5"/>
        <v>308</v>
      </c>
      <c r="C309" s="55" t="s">
        <v>38</v>
      </c>
      <c r="D309" s="33" t="s">
        <v>9</v>
      </c>
      <c r="E309" s="33" t="s">
        <v>479</v>
      </c>
      <c r="F309" s="45">
        <v>45223</v>
      </c>
      <c r="G309" s="33" t="s">
        <v>33</v>
      </c>
      <c r="H309" s="124">
        <v>98.11</v>
      </c>
      <c r="I309" s="124">
        <v>21.58</v>
      </c>
      <c r="J309" s="35">
        <v>45225</v>
      </c>
      <c r="K309" s="59" t="s">
        <v>42</v>
      </c>
      <c r="L309" s="5"/>
    </row>
    <row r="310" spans="1:12" x14ac:dyDescent="0.25">
      <c r="A310" s="157" t="s">
        <v>478</v>
      </c>
      <c r="B310" s="87">
        <f t="shared" si="5"/>
        <v>309</v>
      </c>
      <c r="C310" s="21" t="s">
        <v>112</v>
      </c>
      <c r="D310" s="5" t="s">
        <v>9</v>
      </c>
      <c r="E310" s="5" t="s">
        <v>480</v>
      </c>
      <c r="F310" s="43">
        <v>45229</v>
      </c>
      <c r="G310" s="5" t="s">
        <v>109</v>
      </c>
      <c r="H310" s="116">
        <v>550</v>
      </c>
      <c r="I310" s="116">
        <v>121</v>
      </c>
      <c r="J310" s="16">
        <v>45229</v>
      </c>
      <c r="K310" s="5" t="s">
        <v>486</v>
      </c>
      <c r="L310" s="5"/>
    </row>
    <row r="311" spans="1:12" x14ac:dyDescent="0.25">
      <c r="A311" s="9"/>
      <c r="B311" s="87">
        <f t="shared" si="5"/>
        <v>310</v>
      </c>
      <c r="C311" s="21" t="s">
        <v>117</v>
      </c>
      <c r="D311" s="5" t="s">
        <v>9</v>
      </c>
      <c r="E311" s="5" t="s">
        <v>481</v>
      </c>
      <c r="F311" s="43">
        <v>45229</v>
      </c>
      <c r="G311" s="5" t="s">
        <v>128</v>
      </c>
      <c r="H311" s="116">
        <v>1976</v>
      </c>
      <c r="I311" s="116">
        <v>434.72</v>
      </c>
      <c r="J311" s="16">
        <v>45229</v>
      </c>
      <c r="K311" s="5" t="s">
        <v>486</v>
      </c>
      <c r="L311" s="5"/>
    </row>
    <row r="312" spans="1:12" x14ac:dyDescent="0.25">
      <c r="A312" s="9"/>
      <c r="B312" s="87">
        <f t="shared" si="5"/>
        <v>311</v>
      </c>
      <c r="C312" s="21" t="s">
        <v>72</v>
      </c>
      <c r="D312" s="5" t="s">
        <v>9</v>
      </c>
      <c r="E312" s="5" t="s">
        <v>482</v>
      </c>
      <c r="F312" s="43">
        <v>45229</v>
      </c>
      <c r="G312" s="5" t="s">
        <v>96</v>
      </c>
      <c r="H312" s="116">
        <v>1.5</v>
      </c>
      <c r="I312" s="116">
        <v>0.33</v>
      </c>
      <c r="J312" s="16">
        <v>45229</v>
      </c>
      <c r="K312" s="37" t="s">
        <v>42</v>
      </c>
      <c r="L312" s="5"/>
    </row>
    <row r="313" spans="1:12" x14ac:dyDescent="0.25">
      <c r="A313" s="9"/>
      <c r="B313" s="87">
        <f t="shared" si="5"/>
        <v>312</v>
      </c>
      <c r="C313" s="21" t="s">
        <v>71</v>
      </c>
      <c r="D313" s="5" t="s">
        <v>9</v>
      </c>
      <c r="E313" s="5" t="s">
        <v>483</v>
      </c>
      <c r="F313" s="43">
        <v>45229</v>
      </c>
      <c r="G313" s="5" t="s">
        <v>95</v>
      </c>
      <c r="H313" s="116">
        <v>33.93</v>
      </c>
      <c r="I313" s="116">
        <v>7.46</v>
      </c>
      <c r="J313" s="16">
        <v>45229</v>
      </c>
      <c r="K313" s="37" t="s">
        <v>42</v>
      </c>
      <c r="L313" s="5"/>
    </row>
    <row r="314" spans="1:12" x14ac:dyDescent="0.25">
      <c r="A314" s="9"/>
      <c r="B314" s="87">
        <f t="shared" si="5"/>
        <v>313</v>
      </c>
      <c r="C314" s="21" t="s">
        <v>66</v>
      </c>
      <c r="D314" s="5" t="s">
        <v>9</v>
      </c>
      <c r="E314" s="5" t="s">
        <v>484</v>
      </c>
      <c r="F314" s="43">
        <v>45229</v>
      </c>
      <c r="G314" s="5" t="s">
        <v>90</v>
      </c>
      <c r="H314" s="116">
        <v>357.63</v>
      </c>
      <c r="I314" s="116">
        <v>55.44</v>
      </c>
      <c r="J314" s="16">
        <v>45230</v>
      </c>
      <c r="K314" s="37" t="s">
        <v>42</v>
      </c>
      <c r="L314" s="5"/>
    </row>
    <row r="315" spans="1:12" x14ac:dyDescent="0.25">
      <c r="A315" s="31"/>
      <c r="B315" s="47">
        <f t="shared" si="5"/>
        <v>314</v>
      </c>
      <c r="C315" s="55" t="s">
        <v>196</v>
      </c>
      <c r="D315" s="161" t="s">
        <v>103</v>
      </c>
      <c r="E315" s="33" t="s">
        <v>489</v>
      </c>
      <c r="F315" s="45">
        <v>45230</v>
      </c>
      <c r="G315" s="33" t="s">
        <v>200</v>
      </c>
      <c r="H315" s="33">
        <v>60</v>
      </c>
      <c r="I315" s="33">
        <v>13.2</v>
      </c>
      <c r="J315" s="35">
        <v>45233</v>
      </c>
      <c r="K315" s="170" t="s">
        <v>514</v>
      </c>
      <c r="L315" s="5"/>
    </row>
    <row r="316" spans="1:12" x14ac:dyDescent="0.25">
      <c r="A316" s="162" t="s">
        <v>503</v>
      </c>
      <c r="B316" s="87">
        <f t="shared" si="5"/>
        <v>315</v>
      </c>
      <c r="C316" s="21" t="s">
        <v>67</v>
      </c>
      <c r="D316" s="5" t="s">
        <v>9</v>
      </c>
      <c r="E316" s="5" t="s">
        <v>490</v>
      </c>
      <c r="F316" s="43">
        <v>45236</v>
      </c>
      <c r="G316" s="5" t="s">
        <v>91</v>
      </c>
      <c r="H316" s="5">
        <v>35</v>
      </c>
      <c r="I316" s="5">
        <v>7.7</v>
      </c>
      <c r="J316" s="16">
        <v>45237</v>
      </c>
      <c r="K316" s="5" t="s">
        <v>514</v>
      </c>
      <c r="L316" s="5"/>
    </row>
    <row r="317" spans="1:12" x14ac:dyDescent="0.25">
      <c r="A317" s="9"/>
      <c r="B317" s="87">
        <f t="shared" si="5"/>
        <v>316</v>
      </c>
      <c r="C317" s="21" t="s">
        <v>487</v>
      </c>
      <c r="D317" s="5" t="s">
        <v>9</v>
      </c>
      <c r="E317" s="5" t="s">
        <v>491</v>
      </c>
      <c r="F317" s="43">
        <v>45230</v>
      </c>
      <c r="G317" s="5" t="s">
        <v>346</v>
      </c>
      <c r="H317" s="5">
        <v>773.66</v>
      </c>
      <c r="I317" s="5">
        <v>0</v>
      </c>
      <c r="J317" s="16">
        <v>45237</v>
      </c>
      <c r="K317" s="5" t="s">
        <v>514</v>
      </c>
      <c r="L317" s="5"/>
    </row>
    <row r="318" spans="1:12" x14ac:dyDescent="0.25">
      <c r="B318" s="87">
        <f t="shared" si="5"/>
        <v>317</v>
      </c>
      <c r="C318" s="21" t="s">
        <v>15</v>
      </c>
      <c r="D318" s="106" t="s">
        <v>9</v>
      </c>
      <c r="E318" s="6" t="s">
        <v>21</v>
      </c>
      <c r="F318" s="43">
        <v>45230</v>
      </c>
      <c r="G318" s="6" t="s">
        <v>28</v>
      </c>
      <c r="H318" s="8">
        <v>970</v>
      </c>
      <c r="I318" s="8">
        <v>213.4</v>
      </c>
      <c r="J318" s="16">
        <v>45238</v>
      </c>
      <c r="K318" s="18" t="s">
        <v>514</v>
      </c>
    </row>
    <row r="319" spans="1:12" x14ac:dyDescent="0.25">
      <c r="A319" s="33"/>
      <c r="B319" s="47">
        <f t="shared" si="5"/>
        <v>318</v>
      </c>
      <c r="C319" s="55" t="s">
        <v>12</v>
      </c>
      <c r="D319" s="163" t="s">
        <v>9</v>
      </c>
      <c r="E319" s="164" t="s">
        <v>492</v>
      </c>
      <c r="F319" s="45">
        <v>45230</v>
      </c>
      <c r="G319" s="164" t="s">
        <v>25</v>
      </c>
      <c r="H319" s="165">
        <v>60</v>
      </c>
      <c r="I319" s="165">
        <v>13.2</v>
      </c>
      <c r="J319" s="35">
        <v>45240</v>
      </c>
      <c r="K319" s="166" t="s">
        <v>514</v>
      </c>
    </row>
    <row r="320" spans="1:12" x14ac:dyDescent="0.25">
      <c r="A320" s="160" t="s">
        <v>504</v>
      </c>
      <c r="B320" s="87">
        <f t="shared" si="5"/>
        <v>319</v>
      </c>
      <c r="C320" s="21" t="s">
        <v>115</v>
      </c>
      <c r="D320" s="171" t="s">
        <v>9</v>
      </c>
      <c r="E320" s="6" t="s">
        <v>493</v>
      </c>
      <c r="F320" s="43">
        <v>45236</v>
      </c>
      <c r="G320" s="6" t="s">
        <v>58</v>
      </c>
      <c r="H320" s="8">
        <v>134.72</v>
      </c>
      <c r="I320" s="8">
        <v>5.39</v>
      </c>
      <c r="J320" s="16">
        <v>45243</v>
      </c>
      <c r="K320" s="18" t="s">
        <v>514</v>
      </c>
    </row>
    <row r="321" spans="1:11" x14ac:dyDescent="0.25">
      <c r="B321" s="87">
        <f t="shared" si="5"/>
        <v>320</v>
      </c>
      <c r="C321" s="21" t="s">
        <v>488</v>
      </c>
      <c r="D321" s="171" t="s">
        <v>9</v>
      </c>
      <c r="E321" s="6" t="s">
        <v>494</v>
      </c>
      <c r="F321" s="43">
        <v>45240</v>
      </c>
      <c r="G321" s="6" t="s">
        <v>495</v>
      </c>
      <c r="H321" s="8">
        <v>44.26</v>
      </c>
      <c r="I321" s="8">
        <v>9.74</v>
      </c>
      <c r="J321" s="16">
        <v>45243</v>
      </c>
      <c r="K321" s="18" t="s">
        <v>514</v>
      </c>
    </row>
    <row r="322" spans="1:11" x14ac:dyDescent="0.25">
      <c r="B322" s="87">
        <f t="shared" si="5"/>
        <v>321</v>
      </c>
      <c r="C322" s="21" t="s">
        <v>66</v>
      </c>
      <c r="D322" s="171" t="s">
        <v>49</v>
      </c>
      <c r="E322" s="6" t="s">
        <v>496</v>
      </c>
      <c r="F322" s="43">
        <v>45244</v>
      </c>
      <c r="G322" s="6" t="s">
        <v>90</v>
      </c>
      <c r="H322" s="8">
        <v>105.63</v>
      </c>
      <c r="I322" s="8">
        <v>0</v>
      </c>
      <c r="J322" s="16">
        <v>45244</v>
      </c>
      <c r="K322" s="155" t="s">
        <v>49</v>
      </c>
    </row>
    <row r="323" spans="1:11" x14ac:dyDescent="0.25">
      <c r="B323" s="87">
        <f t="shared" si="5"/>
        <v>322</v>
      </c>
      <c r="C323" s="21" t="s">
        <v>66</v>
      </c>
      <c r="D323" s="171" t="s">
        <v>49</v>
      </c>
      <c r="E323" s="6" t="s">
        <v>497</v>
      </c>
      <c r="F323" s="43">
        <v>45244</v>
      </c>
      <c r="G323" s="6" t="s">
        <v>90</v>
      </c>
      <c r="H323" s="8">
        <v>252</v>
      </c>
      <c r="I323" s="8">
        <v>55.44</v>
      </c>
      <c r="J323" s="16">
        <v>45244</v>
      </c>
      <c r="K323" s="155" t="s">
        <v>49</v>
      </c>
    </row>
    <row r="324" spans="1:11" x14ac:dyDescent="0.25">
      <c r="B324" s="87">
        <f t="shared" si="5"/>
        <v>323</v>
      </c>
      <c r="C324" s="21" t="s">
        <v>116</v>
      </c>
      <c r="D324" s="171" t="s">
        <v>9</v>
      </c>
      <c r="E324" s="6" t="s">
        <v>498</v>
      </c>
      <c r="F324" s="43">
        <v>45243</v>
      </c>
      <c r="G324" s="6" t="s">
        <v>127</v>
      </c>
      <c r="H324" s="8">
        <v>12063.58</v>
      </c>
      <c r="I324" s="8">
        <v>2653.99</v>
      </c>
      <c r="J324" s="16">
        <v>45244</v>
      </c>
      <c r="K324" s="18" t="s">
        <v>486</v>
      </c>
    </row>
    <row r="325" spans="1:11" x14ac:dyDescent="0.25">
      <c r="B325" s="87">
        <f t="shared" si="5"/>
        <v>324</v>
      </c>
      <c r="C325" s="21" t="s">
        <v>68</v>
      </c>
      <c r="D325" s="171" t="s">
        <v>82</v>
      </c>
      <c r="E325" s="6" t="s">
        <v>499</v>
      </c>
      <c r="F325" s="43">
        <v>45239</v>
      </c>
      <c r="G325" s="6" t="s">
        <v>92</v>
      </c>
      <c r="H325" s="8">
        <v>2600</v>
      </c>
      <c r="I325" s="8">
        <v>572</v>
      </c>
      <c r="J325" s="16">
        <v>45244</v>
      </c>
      <c r="K325" s="18" t="s">
        <v>486</v>
      </c>
    </row>
    <row r="326" spans="1:11" x14ac:dyDescent="0.25">
      <c r="B326" s="87">
        <f t="shared" si="5"/>
        <v>325</v>
      </c>
      <c r="C326" s="21" t="s">
        <v>38</v>
      </c>
      <c r="D326" s="171" t="s">
        <v>9</v>
      </c>
      <c r="E326" s="6" t="s">
        <v>500</v>
      </c>
      <c r="F326" s="43">
        <v>45245</v>
      </c>
      <c r="G326" s="6" t="s">
        <v>33</v>
      </c>
      <c r="H326" s="8">
        <v>1157.97</v>
      </c>
      <c r="I326" s="8">
        <v>254.75</v>
      </c>
      <c r="J326" s="16">
        <v>45246</v>
      </c>
      <c r="K326" s="37" t="s">
        <v>42</v>
      </c>
    </row>
    <row r="327" spans="1:11" x14ac:dyDescent="0.25">
      <c r="B327" s="87">
        <f t="shared" si="5"/>
        <v>326</v>
      </c>
      <c r="C327" s="21" t="s">
        <v>69</v>
      </c>
      <c r="D327" s="171" t="s">
        <v>82</v>
      </c>
      <c r="E327" s="6" t="s">
        <v>501</v>
      </c>
      <c r="F327" s="43">
        <v>45239</v>
      </c>
      <c r="G327" s="6" t="s">
        <v>93</v>
      </c>
      <c r="H327" s="8">
        <v>3949.4</v>
      </c>
      <c r="I327" s="8">
        <v>868.87</v>
      </c>
      <c r="J327" s="16">
        <v>45246</v>
      </c>
      <c r="K327" s="18" t="s">
        <v>486</v>
      </c>
    </row>
    <row r="328" spans="1:11" x14ac:dyDescent="0.25">
      <c r="A328" s="33"/>
      <c r="B328" s="47">
        <f t="shared" si="5"/>
        <v>327</v>
      </c>
      <c r="C328" s="55" t="s">
        <v>44</v>
      </c>
      <c r="D328" s="172" t="s">
        <v>9</v>
      </c>
      <c r="E328" s="164" t="s">
        <v>502</v>
      </c>
      <c r="F328" s="45">
        <v>45239</v>
      </c>
      <c r="G328" s="164" t="s">
        <v>54</v>
      </c>
      <c r="H328" s="165">
        <v>692.72</v>
      </c>
      <c r="I328" s="165">
        <v>152.4</v>
      </c>
      <c r="J328" s="35">
        <v>45246</v>
      </c>
      <c r="K328" s="166" t="s">
        <v>514</v>
      </c>
    </row>
    <row r="329" spans="1:11" x14ac:dyDescent="0.25">
      <c r="A329" s="167" t="s">
        <v>511</v>
      </c>
      <c r="B329" s="87">
        <f t="shared" si="5"/>
        <v>328</v>
      </c>
      <c r="C329" s="21" t="s">
        <v>132</v>
      </c>
      <c r="D329" s="174" t="s">
        <v>9</v>
      </c>
      <c r="E329" s="6" t="s">
        <v>505</v>
      </c>
      <c r="F329" s="43">
        <v>45250</v>
      </c>
      <c r="G329" s="6" t="s">
        <v>136</v>
      </c>
      <c r="H329" s="8">
        <v>-1557.27</v>
      </c>
      <c r="I329" s="8">
        <v>-77.86</v>
      </c>
      <c r="J329" s="16">
        <v>45251</v>
      </c>
      <c r="K329" s="49" t="s">
        <v>513</v>
      </c>
    </row>
    <row r="330" spans="1:11" x14ac:dyDescent="0.25">
      <c r="B330" s="87">
        <f t="shared" si="5"/>
        <v>329</v>
      </c>
      <c r="C330" s="21" t="s">
        <v>39</v>
      </c>
      <c r="D330" s="174" t="s">
        <v>9</v>
      </c>
      <c r="E330" s="6" t="s">
        <v>506</v>
      </c>
      <c r="F330" s="43">
        <v>45251</v>
      </c>
      <c r="G330" s="6" t="s">
        <v>35</v>
      </c>
      <c r="H330" s="8">
        <v>45.81</v>
      </c>
      <c r="I330" s="8">
        <v>10.08</v>
      </c>
      <c r="J330" s="16">
        <v>45252</v>
      </c>
      <c r="K330" s="18" t="s">
        <v>514</v>
      </c>
    </row>
    <row r="331" spans="1:11" x14ac:dyDescent="0.25">
      <c r="B331" s="87">
        <f t="shared" si="5"/>
        <v>330</v>
      </c>
      <c r="C331" s="21" t="s">
        <v>66</v>
      </c>
      <c r="D331" s="174" t="s">
        <v>9</v>
      </c>
      <c r="E331" s="6" t="s">
        <v>507</v>
      </c>
      <c r="F331" s="43">
        <v>45253</v>
      </c>
      <c r="G331" s="6" t="s">
        <v>90</v>
      </c>
      <c r="H331" s="8">
        <v>70</v>
      </c>
      <c r="I331" s="8">
        <v>15.4</v>
      </c>
      <c r="J331" s="16">
        <v>45253</v>
      </c>
      <c r="K331" s="18" t="s">
        <v>514</v>
      </c>
    </row>
    <row r="332" spans="1:11" x14ac:dyDescent="0.25">
      <c r="B332" s="87">
        <f t="shared" si="5"/>
        <v>331</v>
      </c>
      <c r="C332" s="21" t="s">
        <v>66</v>
      </c>
      <c r="D332" s="174" t="s">
        <v>9</v>
      </c>
      <c r="E332" s="6" t="s">
        <v>508</v>
      </c>
      <c r="F332" s="43">
        <v>45253</v>
      </c>
      <c r="G332" s="6" t="s">
        <v>90</v>
      </c>
      <c r="H332" s="8">
        <v>40.28</v>
      </c>
      <c r="I332" s="8">
        <v>0</v>
      </c>
      <c r="J332" s="16">
        <v>45253</v>
      </c>
      <c r="K332" s="18" t="s">
        <v>514</v>
      </c>
    </row>
    <row r="333" spans="1:11" x14ac:dyDescent="0.25">
      <c r="B333" s="87">
        <f t="shared" si="5"/>
        <v>332</v>
      </c>
      <c r="C333" s="21" t="s">
        <v>44</v>
      </c>
      <c r="D333" s="174" t="s">
        <v>9</v>
      </c>
      <c r="E333" s="6" t="s">
        <v>509</v>
      </c>
      <c r="F333" s="43">
        <v>45250</v>
      </c>
      <c r="G333" s="6" t="s">
        <v>54</v>
      </c>
      <c r="H333" s="8">
        <v>240.62</v>
      </c>
      <c r="I333" s="8">
        <v>52.94</v>
      </c>
      <c r="J333" s="16">
        <v>45254</v>
      </c>
      <c r="K333" s="18" t="s">
        <v>514</v>
      </c>
    </row>
    <row r="334" spans="1:11" x14ac:dyDescent="0.25">
      <c r="A334" s="167" t="s">
        <v>512</v>
      </c>
      <c r="B334" s="66">
        <f t="shared" si="5"/>
        <v>333</v>
      </c>
      <c r="C334" s="53" t="s">
        <v>160</v>
      </c>
      <c r="D334" s="175" t="s">
        <v>9</v>
      </c>
      <c r="E334" s="168" t="s">
        <v>510</v>
      </c>
      <c r="F334" s="44">
        <v>45257</v>
      </c>
      <c r="G334" s="168" t="s">
        <v>164</v>
      </c>
      <c r="H334" s="176">
        <v>514</v>
      </c>
      <c r="I334" s="176">
        <v>0</v>
      </c>
      <c r="J334" s="28">
        <v>45257</v>
      </c>
      <c r="K334" s="169" t="s">
        <v>514</v>
      </c>
    </row>
    <row r="335" spans="1:11" x14ac:dyDescent="0.25">
      <c r="B335" s="87">
        <f t="shared" si="5"/>
        <v>334</v>
      </c>
      <c r="C335" s="21" t="s">
        <v>160</v>
      </c>
      <c r="D335" s="180" t="s">
        <v>49</v>
      </c>
      <c r="E335" s="6" t="s">
        <v>152</v>
      </c>
      <c r="F335" s="43">
        <v>45257</v>
      </c>
      <c r="G335" s="6" t="s">
        <v>164</v>
      </c>
      <c r="H335" s="177">
        <v>514</v>
      </c>
      <c r="I335" s="177">
        <v>0</v>
      </c>
      <c r="J335" s="16">
        <v>45257</v>
      </c>
      <c r="K335" s="155" t="s">
        <v>49</v>
      </c>
    </row>
    <row r="336" spans="1:11" x14ac:dyDescent="0.25">
      <c r="B336" s="87">
        <f t="shared" si="5"/>
        <v>335</v>
      </c>
      <c r="C336" s="186" t="s">
        <v>515</v>
      </c>
      <c r="D336" s="171" t="s">
        <v>9</v>
      </c>
      <c r="E336" s="181" t="s">
        <v>516</v>
      </c>
      <c r="F336" s="182">
        <v>45259</v>
      </c>
      <c r="G336" s="181" t="s">
        <v>517</v>
      </c>
      <c r="H336" s="178">
        <v>348</v>
      </c>
      <c r="I336" s="178">
        <v>76.56</v>
      </c>
      <c r="J336" s="16">
        <v>45259</v>
      </c>
      <c r="K336" s="18" t="s">
        <v>532</v>
      </c>
    </row>
    <row r="337" spans="1:11" x14ac:dyDescent="0.25">
      <c r="B337" s="87">
        <f t="shared" si="5"/>
        <v>336</v>
      </c>
      <c r="C337" s="186" t="s">
        <v>67</v>
      </c>
      <c r="D337" s="171" t="s">
        <v>9</v>
      </c>
      <c r="E337" s="181" t="s">
        <v>518</v>
      </c>
      <c r="F337" s="182">
        <v>45260</v>
      </c>
      <c r="G337" s="181" t="s">
        <v>91</v>
      </c>
      <c r="H337" s="178">
        <v>228</v>
      </c>
      <c r="I337" s="178">
        <v>50.16</v>
      </c>
      <c r="J337" s="16">
        <v>45260</v>
      </c>
      <c r="K337" s="190" t="s">
        <v>532</v>
      </c>
    </row>
    <row r="338" spans="1:11" x14ac:dyDescent="0.25">
      <c r="B338" s="87">
        <f t="shared" si="5"/>
        <v>337</v>
      </c>
      <c r="C338" s="186" t="s">
        <v>72</v>
      </c>
      <c r="D338" s="171" t="s">
        <v>9</v>
      </c>
      <c r="E338" s="181" t="s">
        <v>519</v>
      </c>
      <c r="F338" s="182">
        <v>45260</v>
      </c>
      <c r="G338" s="181" t="s">
        <v>96</v>
      </c>
      <c r="H338" s="178">
        <v>1.5</v>
      </c>
      <c r="I338" s="178">
        <v>0.33</v>
      </c>
      <c r="J338" s="16">
        <v>45260</v>
      </c>
      <c r="K338" s="49" t="s">
        <v>42</v>
      </c>
    </row>
    <row r="339" spans="1:11" x14ac:dyDescent="0.25">
      <c r="A339" s="33"/>
      <c r="B339" s="47">
        <f t="shared" si="5"/>
        <v>338</v>
      </c>
      <c r="C339" s="187" t="s">
        <v>71</v>
      </c>
      <c r="D339" s="172" t="s">
        <v>9</v>
      </c>
      <c r="E339" s="183" t="s">
        <v>520</v>
      </c>
      <c r="F339" s="184">
        <v>45260</v>
      </c>
      <c r="G339" s="183" t="s">
        <v>95</v>
      </c>
      <c r="H339" s="179">
        <v>12.87</v>
      </c>
      <c r="I339" s="179">
        <v>2.83</v>
      </c>
      <c r="J339" s="35">
        <v>45260</v>
      </c>
      <c r="K339" s="185" t="s">
        <v>42</v>
      </c>
    </row>
    <row r="340" spans="1:11" x14ac:dyDescent="0.25">
      <c r="A340" s="189" t="s">
        <v>531</v>
      </c>
      <c r="B340" s="66">
        <f t="shared" si="5"/>
        <v>339</v>
      </c>
      <c r="C340" s="21" t="s">
        <v>12</v>
      </c>
      <c r="D340" s="171" t="s">
        <v>9</v>
      </c>
      <c r="E340" s="6" t="s">
        <v>521</v>
      </c>
      <c r="F340" s="43">
        <v>45260</v>
      </c>
      <c r="G340" s="6" t="s">
        <v>25</v>
      </c>
      <c r="H340" s="8">
        <v>60</v>
      </c>
      <c r="I340" s="8">
        <v>13.2</v>
      </c>
      <c r="J340" s="16">
        <v>45264</v>
      </c>
      <c r="K340" s="18" t="s">
        <v>532</v>
      </c>
    </row>
    <row r="341" spans="1:11" x14ac:dyDescent="0.25">
      <c r="B341" s="87">
        <f t="shared" si="5"/>
        <v>340</v>
      </c>
      <c r="C341" s="191" t="s">
        <v>525</v>
      </c>
      <c r="D341" s="171" t="s">
        <v>9</v>
      </c>
      <c r="E341" s="6" t="s">
        <v>522</v>
      </c>
      <c r="F341" s="43">
        <v>45260</v>
      </c>
      <c r="G341" s="6" t="s">
        <v>346</v>
      </c>
      <c r="H341" s="8">
        <v>523.66</v>
      </c>
      <c r="I341" s="8">
        <v>0</v>
      </c>
      <c r="J341" s="16">
        <v>45264</v>
      </c>
      <c r="K341" s="190" t="s">
        <v>532</v>
      </c>
    </row>
    <row r="342" spans="1:11" x14ac:dyDescent="0.25">
      <c r="B342" s="87">
        <f t="shared" si="5"/>
        <v>341</v>
      </c>
      <c r="C342" s="21" t="s">
        <v>231</v>
      </c>
      <c r="D342" s="171" t="s">
        <v>9</v>
      </c>
      <c r="E342" s="6" t="s">
        <v>523</v>
      </c>
      <c r="F342" s="43">
        <v>45261</v>
      </c>
      <c r="G342" s="6" t="s">
        <v>237</v>
      </c>
      <c r="H342" s="8">
        <v>7200</v>
      </c>
      <c r="I342" s="8">
        <v>1584</v>
      </c>
      <c r="J342" s="16">
        <v>45265</v>
      </c>
      <c r="K342" s="18" t="s">
        <v>532</v>
      </c>
    </row>
    <row r="343" spans="1:11" x14ac:dyDescent="0.25">
      <c r="A343" s="33"/>
      <c r="B343" s="47">
        <f t="shared" si="5"/>
        <v>342</v>
      </c>
      <c r="C343" s="55" t="s">
        <v>38</v>
      </c>
      <c r="D343" s="172" t="s">
        <v>9</v>
      </c>
      <c r="E343" s="164" t="s">
        <v>524</v>
      </c>
      <c r="F343" s="45">
        <v>45267</v>
      </c>
      <c r="G343" s="164" t="s">
        <v>33</v>
      </c>
      <c r="H343" s="165">
        <v>1212.3</v>
      </c>
      <c r="I343" s="165">
        <v>266.70999999999998</v>
      </c>
      <c r="J343" s="35">
        <v>45269</v>
      </c>
      <c r="K343" s="185" t="s">
        <v>42</v>
      </c>
    </row>
    <row r="344" spans="1:11" x14ac:dyDescent="0.25">
      <c r="A344" s="194" t="s">
        <v>554</v>
      </c>
      <c r="B344" s="66">
        <f t="shared" si="5"/>
        <v>343</v>
      </c>
      <c r="C344" s="21" t="s">
        <v>115</v>
      </c>
      <c r="D344" s="173" t="s">
        <v>9</v>
      </c>
      <c r="E344" s="6" t="s">
        <v>526</v>
      </c>
      <c r="F344" s="43">
        <v>45265</v>
      </c>
      <c r="G344" s="6" t="s">
        <v>58</v>
      </c>
      <c r="H344" s="8">
        <v>123.2</v>
      </c>
      <c r="I344" s="8">
        <v>4.93</v>
      </c>
      <c r="J344" s="16">
        <v>45272</v>
      </c>
      <c r="K344" s="18" t="s">
        <v>532</v>
      </c>
    </row>
    <row r="345" spans="1:11" x14ac:dyDescent="0.25">
      <c r="B345" s="87">
        <f t="shared" si="5"/>
        <v>344</v>
      </c>
      <c r="C345" s="21" t="s">
        <v>454</v>
      </c>
      <c r="D345" s="188" t="s">
        <v>103</v>
      </c>
      <c r="E345" s="6" t="s">
        <v>527</v>
      </c>
      <c r="F345" s="43">
        <v>45260</v>
      </c>
      <c r="G345" s="6" t="s">
        <v>459</v>
      </c>
      <c r="H345" s="8">
        <v>660</v>
      </c>
      <c r="I345" s="8">
        <v>145.19999999999999</v>
      </c>
      <c r="J345" s="16">
        <v>45274</v>
      </c>
      <c r="K345" s="18" t="s">
        <v>532</v>
      </c>
    </row>
    <row r="346" spans="1:11" x14ac:dyDescent="0.25">
      <c r="B346" s="87">
        <f t="shared" si="5"/>
        <v>345</v>
      </c>
      <c r="C346" s="21" t="s">
        <v>16</v>
      </c>
      <c r="D346" s="173" t="s">
        <v>9</v>
      </c>
      <c r="E346" s="6" t="s">
        <v>386</v>
      </c>
      <c r="F346" s="43">
        <v>45266</v>
      </c>
      <c r="G346" s="6" t="s">
        <v>29</v>
      </c>
      <c r="H346" s="8">
        <v>2600</v>
      </c>
      <c r="I346" s="8">
        <v>572</v>
      </c>
      <c r="J346" s="16">
        <v>45274</v>
      </c>
      <c r="K346" s="18" t="s">
        <v>514</v>
      </c>
    </row>
    <row r="347" spans="1:11" x14ac:dyDescent="0.25">
      <c r="B347" s="87">
        <f t="shared" si="5"/>
        <v>346</v>
      </c>
      <c r="C347" s="21" t="s">
        <v>44</v>
      </c>
      <c r="D347" s="173" t="s">
        <v>9</v>
      </c>
      <c r="E347" s="6" t="s">
        <v>528</v>
      </c>
      <c r="F347" s="43">
        <v>45266</v>
      </c>
      <c r="G347" s="6" t="s">
        <v>54</v>
      </c>
      <c r="H347" s="8">
        <v>692.72</v>
      </c>
      <c r="I347" s="8">
        <v>152.4</v>
      </c>
      <c r="J347" s="16">
        <v>45274</v>
      </c>
      <c r="K347" s="18" t="s">
        <v>532</v>
      </c>
    </row>
    <row r="348" spans="1:11" x14ac:dyDescent="0.25">
      <c r="B348" s="87">
        <f t="shared" si="5"/>
        <v>347</v>
      </c>
      <c r="C348" s="21" t="s">
        <v>113</v>
      </c>
      <c r="D348" s="20" t="s">
        <v>9</v>
      </c>
      <c r="E348" s="6" t="s">
        <v>529</v>
      </c>
      <c r="F348" s="43">
        <v>45272</v>
      </c>
      <c r="G348" s="6" t="s">
        <v>110</v>
      </c>
      <c r="H348" s="8">
        <v>75.8</v>
      </c>
      <c r="I348" s="8">
        <v>16.68</v>
      </c>
      <c r="J348" s="16">
        <v>45275</v>
      </c>
      <c r="K348" s="49" t="s">
        <v>42</v>
      </c>
    </row>
    <row r="349" spans="1:11" x14ac:dyDescent="0.25">
      <c r="B349" s="87">
        <f t="shared" si="5"/>
        <v>348</v>
      </c>
      <c r="C349" s="21" t="s">
        <v>113</v>
      </c>
      <c r="D349" s="20" t="s">
        <v>9</v>
      </c>
      <c r="E349" s="6" t="s">
        <v>530</v>
      </c>
      <c r="F349" s="43">
        <v>45272</v>
      </c>
      <c r="G349" s="6" t="s">
        <v>110</v>
      </c>
      <c r="H349" s="8">
        <v>75.8</v>
      </c>
      <c r="I349" s="8">
        <v>16.68</v>
      </c>
      <c r="J349" s="16">
        <v>45275</v>
      </c>
      <c r="K349" s="49" t="s">
        <v>42</v>
      </c>
    </row>
    <row r="350" spans="1:11" x14ac:dyDescent="0.25">
      <c r="A350" s="194" t="s">
        <v>555</v>
      </c>
      <c r="B350" s="66">
        <f t="shared" si="5"/>
        <v>349</v>
      </c>
      <c r="C350" s="53" t="s">
        <v>70</v>
      </c>
      <c r="D350" s="192" t="s">
        <v>9</v>
      </c>
      <c r="E350" s="168" t="s">
        <v>535</v>
      </c>
      <c r="F350" s="44">
        <v>45275</v>
      </c>
      <c r="G350" s="168" t="s">
        <v>94</v>
      </c>
      <c r="H350" s="193">
        <v>427.2</v>
      </c>
      <c r="I350" s="193">
        <v>0</v>
      </c>
      <c r="J350" s="28">
        <v>45279</v>
      </c>
      <c r="K350" s="195" t="s">
        <v>556</v>
      </c>
    </row>
    <row r="351" spans="1:11" x14ac:dyDescent="0.25">
      <c r="B351" s="87">
        <f t="shared" si="5"/>
        <v>350</v>
      </c>
      <c r="C351" s="21" t="s">
        <v>70</v>
      </c>
      <c r="D351" s="20" t="s">
        <v>9</v>
      </c>
      <c r="E351" s="6" t="s">
        <v>536</v>
      </c>
      <c r="F351" s="43">
        <v>45275</v>
      </c>
      <c r="G351" s="6" t="s">
        <v>94</v>
      </c>
      <c r="H351" s="8">
        <v>427.2</v>
      </c>
      <c r="I351" s="8">
        <v>0</v>
      </c>
      <c r="J351" s="16">
        <v>45279</v>
      </c>
      <c r="K351" s="18" t="s">
        <v>556</v>
      </c>
    </row>
    <row r="352" spans="1:11" x14ac:dyDescent="0.25">
      <c r="B352" s="87">
        <f t="shared" si="5"/>
        <v>351</v>
      </c>
      <c r="C352" s="21" t="s">
        <v>66</v>
      </c>
      <c r="D352" s="20" t="s">
        <v>9</v>
      </c>
      <c r="E352" s="6" t="s">
        <v>537</v>
      </c>
      <c r="F352" s="43">
        <v>45280</v>
      </c>
      <c r="G352" s="6" t="s">
        <v>90</v>
      </c>
      <c r="H352" s="8">
        <v>314</v>
      </c>
      <c r="I352" s="8">
        <v>69.08</v>
      </c>
      <c r="J352" s="16">
        <v>45280</v>
      </c>
      <c r="K352" s="18" t="s">
        <v>556</v>
      </c>
    </row>
    <row r="353" spans="1:11" x14ac:dyDescent="0.25">
      <c r="B353" s="87">
        <f t="shared" si="5"/>
        <v>352</v>
      </c>
      <c r="C353" s="21" t="s">
        <v>67</v>
      </c>
      <c r="D353" s="20" t="s">
        <v>9</v>
      </c>
      <c r="E353" s="6" t="s">
        <v>538</v>
      </c>
      <c r="F353" s="43">
        <v>45280</v>
      </c>
      <c r="G353" s="6" t="s">
        <v>91</v>
      </c>
      <c r="H353" s="8">
        <v>108</v>
      </c>
      <c r="I353" s="8">
        <v>23.76</v>
      </c>
      <c r="J353" s="16">
        <v>45280</v>
      </c>
      <c r="K353" s="18" t="s">
        <v>556</v>
      </c>
    </row>
    <row r="354" spans="1:11" x14ac:dyDescent="0.25">
      <c r="B354" s="87">
        <f t="shared" ref="B354:B367" si="6">B353+1</f>
        <v>353</v>
      </c>
      <c r="C354" s="21" t="s">
        <v>44</v>
      </c>
      <c r="D354" s="20" t="s">
        <v>9</v>
      </c>
      <c r="E354" s="6" t="s">
        <v>539</v>
      </c>
      <c r="F354" s="43">
        <v>45280</v>
      </c>
      <c r="G354" s="6" t="s">
        <v>54</v>
      </c>
      <c r="H354" s="8">
        <v>215.96</v>
      </c>
      <c r="I354" s="8">
        <v>47.51</v>
      </c>
      <c r="J354" s="16">
        <v>45281</v>
      </c>
      <c r="K354" s="18" t="s">
        <v>556</v>
      </c>
    </row>
    <row r="355" spans="1:11" x14ac:dyDescent="0.25">
      <c r="B355" s="87">
        <f t="shared" si="6"/>
        <v>354</v>
      </c>
      <c r="C355" s="21" t="s">
        <v>132</v>
      </c>
      <c r="D355" s="20" t="s">
        <v>9</v>
      </c>
      <c r="E355" s="6" t="s">
        <v>540</v>
      </c>
      <c r="F355" s="43">
        <v>45281</v>
      </c>
      <c r="G355" s="6" t="s">
        <v>136</v>
      </c>
      <c r="H355" s="8">
        <v>3184.78</v>
      </c>
      <c r="I355" s="8">
        <v>206.73</v>
      </c>
      <c r="J355" s="16">
        <v>45282</v>
      </c>
      <c r="K355" s="49" t="s">
        <v>42</v>
      </c>
    </row>
    <row r="356" spans="1:11" x14ac:dyDescent="0.25">
      <c r="B356" s="87">
        <f t="shared" si="6"/>
        <v>355</v>
      </c>
      <c r="C356" s="21" t="s">
        <v>133</v>
      </c>
      <c r="D356" s="20" t="s">
        <v>9</v>
      </c>
      <c r="E356" s="6" t="s">
        <v>541</v>
      </c>
      <c r="F356" s="43">
        <v>45280</v>
      </c>
      <c r="G356" s="6" t="s">
        <v>138</v>
      </c>
      <c r="H356" s="8">
        <v>82.95</v>
      </c>
      <c r="I356" s="8">
        <v>18.25</v>
      </c>
      <c r="J356" s="16">
        <v>45282</v>
      </c>
      <c r="K356" s="49" t="s">
        <v>42</v>
      </c>
    </row>
    <row r="357" spans="1:11" x14ac:dyDescent="0.25">
      <c r="B357" s="87">
        <f t="shared" si="6"/>
        <v>356</v>
      </c>
      <c r="C357" s="21" t="s">
        <v>44</v>
      </c>
      <c r="D357" s="20" t="s">
        <v>9</v>
      </c>
      <c r="E357" s="6" t="s">
        <v>542</v>
      </c>
      <c r="F357" s="43">
        <v>45281</v>
      </c>
      <c r="G357" s="6" t="s">
        <v>54</v>
      </c>
      <c r="H357" s="8">
        <v>91.31</v>
      </c>
      <c r="I357" s="8">
        <v>0</v>
      </c>
      <c r="J357" s="16">
        <v>45283</v>
      </c>
      <c r="K357" s="18" t="s">
        <v>556</v>
      </c>
    </row>
    <row r="358" spans="1:11" x14ac:dyDescent="0.25">
      <c r="A358" s="194" t="s">
        <v>553</v>
      </c>
      <c r="B358" s="66">
        <f t="shared" si="6"/>
        <v>357</v>
      </c>
      <c r="C358" s="53" t="s">
        <v>533</v>
      </c>
      <c r="D358" s="192" t="s">
        <v>82</v>
      </c>
      <c r="E358" s="168" t="s">
        <v>121</v>
      </c>
      <c r="F358" s="44">
        <v>45287</v>
      </c>
      <c r="G358" s="168" t="s">
        <v>543</v>
      </c>
      <c r="H358" s="193">
        <v>7280</v>
      </c>
      <c r="I358" s="193">
        <v>1601.6</v>
      </c>
      <c r="J358" s="28">
        <v>45287</v>
      </c>
      <c r="K358" s="169" t="s">
        <v>532</v>
      </c>
    </row>
    <row r="359" spans="1:11" x14ac:dyDescent="0.25">
      <c r="B359" s="87">
        <f t="shared" si="6"/>
        <v>358</v>
      </c>
      <c r="C359" s="21" t="s">
        <v>38</v>
      </c>
      <c r="D359" s="20" t="s">
        <v>9</v>
      </c>
      <c r="E359" s="6" t="s">
        <v>544</v>
      </c>
      <c r="F359" s="43">
        <v>45282</v>
      </c>
      <c r="G359" s="6" t="s">
        <v>33</v>
      </c>
      <c r="H359" s="8">
        <v>139.69</v>
      </c>
      <c r="I359" s="8">
        <v>30.73</v>
      </c>
      <c r="J359" s="16">
        <v>45287</v>
      </c>
      <c r="K359" s="49" t="s">
        <v>42</v>
      </c>
    </row>
    <row r="360" spans="1:11" x14ac:dyDescent="0.25">
      <c r="B360" s="87">
        <f t="shared" si="6"/>
        <v>359</v>
      </c>
      <c r="C360" s="21" t="s">
        <v>11</v>
      </c>
      <c r="D360" s="20" t="s">
        <v>9</v>
      </c>
      <c r="E360" s="6" t="s">
        <v>521</v>
      </c>
      <c r="F360" s="43">
        <v>45287</v>
      </c>
      <c r="G360" s="6" t="s">
        <v>24</v>
      </c>
      <c r="H360" s="8">
        <v>259</v>
      </c>
      <c r="I360" s="8">
        <v>56.98</v>
      </c>
      <c r="J360" s="16">
        <v>45288</v>
      </c>
      <c r="K360" s="18" t="s">
        <v>556</v>
      </c>
    </row>
    <row r="361" spans="1:11" x14ac:dyDescent="0.25">
      <c r="B361" s="87">
        <f t="shared" si="6"/>
        <v>360</v>
      </c>
      <c r="C361" s="21" t="s">
        <v>11</v>
      </c>
      <c r="D361" s="20" t="s">
        <v>9</v>
      </c>
      <c r="E361" s="6" t="s">
        <v>545</v>
      </c>
      <c r="F361" s="43">
        <v>45287</v>
      </c>
      <c r="G361" s="6" t="s">
        <v>24</v>
      </c>
      <c r="H361" s="8">
        <v>600</v>
      </c>
      <c r="I361" s="8">
        <v>132</v>
      </c>
      <c r="J361" s="16">
        <v>45288</v>
      </c>
      <c r="K361" s="18" t="s">
        <v>556</v>
      </c>
    </row>
    <row r="362" spans="1:11" x14ac:dyDescent="0.25">
      <c r="B362" s="87">
        <f t="shared" si="6"/>
        <v>361</v>
      </c>
      <c r="C362" s="21" t="s">
        <v>14</v>
      </c>
      <c r="D362" s="20" t="s">
        <v>9</v>
      </c>
      <c r="E362" s="6" t="s">
        <v>546</v>
      </c>
      <c r="F362" s="43">
        <v>45288</v>
      </c>
      <c r="G362" s="6" t="s">
        <v>27</v>
      </c>
      <c r="H362" s="8">
        <v>1400</v>
      </c>
      <c r="I362" s="8">
        <v>308</v>
      </c>
      <c r="J362" s="16">
        <v>45288</v>
      </c>
      <c r="K362" s="18" t="s">
        <v>556</v>
      </c>
    </row>
    <row r="363" spans="1:11" x14ac:dyDescent="0.25">
      <c r="B363" s="87">
        <f t="shared" si="6"/>
        <v>362</v>
      </c>
      <c r="C363" s="21" t="s">
        <v>534</v>
      </c>
      <c r="D363" s="20" t="s">
        <v>9</v>
      </c>
      <c r="E363" s="6" t="s">
        <v>547</v>
      </c>
      <c r="F363" s="43">
        <v>45289</v>
      </c>
      <c r="G363" s="6" t="s">
        <v>548</v>
      </c>
      <c r="H363" s="8">
        <v>600</v>
      </c>
      <c r="I363" s="8">
        <v>125.4</v>
      </c>
      <c r="J363" s="16">
        <v>45289</v>
      </c>
      <c r="K363" s="18" t="s">
        <v>556</v>
      </c>
    </row>
    <row r="364" spans="1:11" x14ac:dyDescent="0.25">
      <c r="B364" s="87">
        <f t="shared" si="6"/>
        <v>363</v>
      </c>
      <c r="C364" s="21" t="s">
        <v>210</v>
      </c>
      <c r="D364" s="20" t="s">
        <v>9</v>
      </c>
      <c r="E364" s="6" t="s">
        <v>549</v>
      </c>
      <c r="F364" s="43">
        <v>45290</v>
      </c>
      <c r="G364" s="6" t="s">
        <v>217</v>
      </c>
      <c r="H364" s="8">
        <v>390</v>
      </c>
      <c r="I364" s="8">
        <v>85.8</v>
      </c>
      <c r="J364" s="16">
        <v>45290</v>
      </c>
      <c r="K364" s="18" t="s">
        <v>556</v>
      </c>
    </row>
    <row r="365" spans="1:11" x14ac:dyDescent="0.25">
      <c r="B365" s="87">
        <f t="shared" si="6"/>
        <v>364</v>
      </c>
      <c r="C365" s="21" t="s">
        <v>143</v>
      </c>
      <c r="D365" s="20" t="s">
        <v>9</v>
      </c>
      <c r="E365" s="6" t="s">
        <v>550</v>
      </c>
      <c r="F365" s="43">
        <v>45290</v>
      </c>
      <c r="G365" s="6" t="s">
        <v>156</v>
      </c>
      <c r="H365" s="8">
        <v>1.64</v>
      </c>
      <c r="I365" s="8">
        <v>0.36</v>
      </c>
      <c r="J365" s="16">
        <v>45290</v>
      </c>
      <c r="K365" s="49" t="s">
        <v>42</v>
      </c>
    </row>
    <row r="366" spans="1:11" x14ac:dyDescent="0.25">
      <c r="B366" s="87">
        <f t="shared" si="6"/>
        <v>365</v>
      </c>
      <c r="C366" s="21" t="s">
        <v>71</v>
      </c>
      <c r="D366" s="20" t="s">
        <v>9</v>
      </c>
      <c r="E366" s="6" t="s">
        <v>551</v>
      </c>
      <c r="F366" s="43">
        <v>45290</v>
      </c>
      <c r="G366" s="6" t="s">
        <v>95</v>
      </c>
      <c r="H366" s="8">
        <v>60.49</v>
      </c>
      <c r="I366" s="8">
        <v>13.31</v>
      </c>
      <c r="J366" s="16">
        <v>45290</v>
      </c>
      <c r="K366" s="49" t="s">
        <v>42</v>
      </c>
    </row>
    <row r="367" spans="1:11" x14ac:dyDescent="0.25">
      <c r="B367" s="87">
        <f t="shared" si="6"/>
        <v>366</v>
      </c>
      <c r="C367" s="21" t="s">
        <v>72</v>
      </c>
      <c r="D367" s="20" t="s">
        <v>9</v>
      </c>
      <c r="E367" s="6" t="s">
        <v>552</v>
      </c>
      <c r="F367" s="43">
        <v>45290</v>
      </c>
      <c r="G367" s="6" t="s">
        <v>96</v>
      </c>
      <c r="H367" s="8">
        <v>1.5</v>
      </c>
      <c r="I367" s="8">
        <v>0.33</v>
      </c>
      <c r="J367" s="16">
        <v>45290</v>
      </c>
      <c r="K367" s="49" t="s">
        <v>42</v>
      </c>
    </row>
    <row r="368" spans="1:11" x14ac:dyDescent="0.25">
      <c r="B368" s="23"/>
      <c r="F368" s="43"/>
      <c r="J368" s="16"/>
    </row>
    <row r="369" spans="2:10" x14ac:dyDescent="0.25">
      <c r="B369" s="23"/>
      <c r="F369" s="43"/>
      <c r="J369" s="16"/>
    </row>
    <row r="370" spans="2:10" x14ac:dyDescent="0.25">
      <c r="B370" s="23"/>
      <c r="F370" s="43"/>
      <c r="J370" s="16"/>
    </row>
    <row r="371" spans="2:10" x14ac:dyDescent="0.25">
      <c r="B371" s="23"/>
      <c r="F371" s="43"/>
      <c r="J371" s="16"/>
    </row>
    <row r="372" spans="2:10" x14ac:dyDescent="0.25">
      <c r="B372" s="23"/>
      <c r="F372" s="43"/>
      <c r="J372" s="16"/>
    </row>
    <row r="373" spans="2:10" x14ac:dyDescent="0.25">
      <c r="B373" s="23"/>
      <c r="F373" s="43"/>
      <c r="J373" s="16"/>
    </row>
    <row r="374" spans="2:10" x14ac:dyDescent="0.25">
      <c r="B374" s="23"/>
      <c r="F374" s="43"/>
      <c r="J374" s="16"/>
    </row>
    <row r="375" spans="2:10" x14ac:dyDescent="0.25">
      <c r="B375" s="23"/>
      <c r="F375" s="43"/>
      <c r="J375" s="16"/>
    </row>
    <row r="376" spans="2:10" x14ac:dyDescent="0.25">
      <c r="B376" s="23"/>
      <c r="F376" s="43"/>
      <c r="J376" s="16"/>
    </row>
    <row r="377" spans="2:10" x14ac:dyDescent="0.25">
      <c r="B377" s="23"/>
      <c r="F377" s="43"/>
      <c r="J377" s="16"/>
    </row>
    <row r="378" spans="2:10" x14ac:dyDescent="0.25">
      <c r="B378" s="23"/>
      <c r="F378" s="43"/>
      <c r="J378" s="16"/>
    </row>
    <row r="379" spans="2:10" x14ac:dyDescent="0.25">
      <c r="B379" s="23"/>
      <c r="F379" s="43"/>
      <c r="J379" s="16"/>
    </row>
    <row r="380" spans="2:10" x14ac:dyDescent="0.25">
      <c r="B380" s="23"/>
      <c r="F380" s="43"/>
      <c r="J380" s="16"/>
    </row>
    <row r="381" spans="2:10" x14ac:dyDescent="0.25">
      <c r="B381" s="23"/>
      <c r="F381" s="43"/>
      <c r="J381" s="16"/>
    </row>
    <row r="382" spans="2:10" x14ac:dyDescent="0.25">
      <c r="B382" s="23"/>
      <c r="F382" s="43"/>
      <c r="J382" s="16"/>
    </row>
    <row r="383" spans="2:10" x14ac:dyDescent="0.25">
      <c r="B383" s="23"/>
      <c r="F383" s="43"/>
      <c r="J383" s="16"/>
    </row>
    <row r="384" spans="2:10" x14ac:dyDescent="0.25">
      <c r="B384" s="23"/>
      <c r="F384" s="43"/>
      <c r="J384" s="16"/>
    </row>
    <row r="385" spans="2:10" x14ac:dyDescent="0.25">
      <c r="B385" s="23"/>
      <c r="F385" s="43"/>
      <c r="J385" s="16"/>
    </row>
    <row r="386" spans="2:10" x14ac:dyDescent="0.25">
      <c r="B386" s="23"/>
      <c r="F386" s="43"/>
      <c r="J386" s="16"/>
    </row>
    <row r="387" spans="2:10" x14ac:dyDescent="0.25">
      <c r="B387" s="23"/>
      <c r="F387" s="43"/>
      <c r="J387" s="16"/>
    </row>
    <row r="388" spans="2:10" x14ac:dyDescent="0.25">
      <c r="B388" s="23"/>
      <c r="F388" s="43"/>
      <c r="J388" s="16"/>
    </row>
    <row r="389" spans="2:10" x14ac:dyDescent="0.25">
      <c r="B389" s="23"/>
      <c r="F389" s="43"/>
      <c r="J389" s="16"/>
    </row>
    <row r="390" spans="2:10" x14ac:dyDescent="0.25">
      <c r="B390" s="23"/>
      <c r="F390" s="43"/>
      <c r="J390" s="16"/>
    </row>
    <row r="391" spans="2:10" x14ac:dyDescent="0.25">
      <c r="B391" s="23"/>
      <c r="F391" s="43"/>
      <c r="J391" s="16"/>
    </row>
    <row r="392" spans="2:10" x14ac:dyDescent="0.25">
      <c r="B392" s="23"/>
      <c r="F392" s="43"/>
      <c r="J392" s="16"/>
    </row>
    <row r="393" spans="2:10" x14ac:dyDescent="0.25">
      <c r="B393" s="23"/>
      <c r="F393" s="43"/>
      <c r="J393" s="16"/>
    </row>
    <row r="394" spans="2:10" x14ac:dyDescent="0.25">
      <c r="B394" s="23"/>
      <c r="F394" s="43"/>
      <c r="J394" s="16"/>
    </row>
    <row r="395" spans="2:10" x14ac:dyDescent="0.25">
      <c r="B395" s="23"/>
      <c r="F395" s="43"/>
      <c r="J395" s="16"/>
    </row>
    <row r="396" spans="2:10" x14ac:dyDescent="0.25">
      <c r="B396" s="23"/>
      <c r="F396" s="43"/>
      <c r="J396" s="16"/>
    </row>
    <row r="397" spans="2:10" x14ac:dyDescent="0.25">
      <c r="B397" s="23"/>
      <c r="F397" s="43"/>
      <c r="J397" s="16"/>
    </row>
    <row r="398" spans="2:10" x14ac:dyDescent="0.25">
      <c r="B398" s="23"/>
      <c r="F398" s="43"/>
      <c r="J398" s="16"/>
    </row>
    <row r="399" spans="2:10" x14ac:dyDescent="0.25">
      <c r="B399" s="23"/>
      <c r="F399" s="43"/>
      <c r="J399" s="16"/>
    </row>
    <row r="400" spans="2:10" x14ac:dyDescent="0.25">
      <c r="B400" s="23"/>
      <c r="F400" s="43"/>
      <c r="J400" s="16"/>
    </row>
    <row r="401" spans="2:10" x14ac:dyDescent="0.25">
      <c r="B401" s="23"/>
      <c r="F401" s="43"/>
      <c r="J401" s="16"/>
    </row>
    <row r="402" spans="2:10" x14ac:dyDescent="0.25">
      <c r="B402" s="23"/>
      <c r="F402" s="43"/>
      <c r="J402" s="16"/>
    </row>
    <row r="403" spans="2:10" x14ac:dyDescent="0.25">
      <c r="B403" s="23"/>
      <c r="F403" s="43"/>
      <c r="J403" s="16"/>
    </row>
    <row r="404" spans="2:10" x14ac:dyDescent="0.25">
      <c r="B404" s="23"/>
      <c r="F404" s="43"/>
      <c r="J404" s="16"/>
    </row>
    <row r="405" spans="2:10" x14ac:dyDescent="0.25">
      <c r="B405" s="23"/>
      <c r="F405" s="43"/>
      <c r="J405" s="16"/>
    </row>
    <row r="406" spans="2:10" x14ac:dyDescent="0.25">
      <c r="B406" s="23"/>
      <c r="F406" s="43"/>
      <c r="J406" s="16"/>
    </row>
    <row r="407" spans="2:10" x14ac:dyDescent="0.25">
      <c r="B407" s="23"/>
      <c r="F407" s="43"/>
      <c r="J407" s="16"/>
    </row>
    <row r="408" spans="2:10" x14ac:dyDescent="0.25">
      <c r="B408" s="23"/>
      <c r="F408" s="43"/>
      <c r="J408" s="16"/>
    </row>
    <row r="409" spans="2:10" x14ac:dyDescent="0.25">
      <c r="B409" s="23"/>
      <c r="F409" s="43"/>
      <c r="J409" s="16"/>
    </row>
    <row r="410" spans="2:10" x14ac:dyDescent="0.25">
      <c r="B410" s="23"/>
      <c r="F410" s="43"/>
      <c r="J410" s="16"/>
    </row>
    <row r="411" spans="2:10" x14ac:dyDescent="0.25">
      <c r="B411" s="23"/>
      <c r="F411" s="43"/>
      <c r="J411" s="16"/>
    </row>
    <row r="412" spans="2:10" x14ac:dyDescent="0.25">
      <c r="B412" s="23"/>
      <c r="F412" s="43"/>
      <c r="J412" s="16"/>
    </row>
    <row r="413" spans="2:10" x14ac:dyDescent="0.25">
      <c r="B413" s="23"/>
      <c r="F413" s="43"/>
      <c r="J413" s="16"/>
    </row>
    <row r="414" spans="2:10" x14ac:dyDescent="0.25">
      <c r="B414" s="23"/>
      <c r="F414" s="43"/>
      <c r="J414" s="16"/>
    </row>
    <row r="415" spans="2:10" x14ac:dyDescent="0.25">
      <c r="B415" s="23"/>
      <c r="F415" s="43"/>
      <c r="J415" s="16"/>
    </row>
    <row r="416" spans="2:10" x14ac:dyDescent="0.25">
      <c r="B416" s="23"/>
      <c r="F416" s="43"/>
      <c r="J416" s="16"/>
    </row>
    <row r="417" spans="2:10" x14ac:dyDescent="0.25">
      <c r="B417" s="23"/>
      <c r="F417" s="43"/>
      <c r="J417" s="16"/>
    </row>
    <row r="418" spans="2:10" x14ac:dyDescent="0.25">
      <c r="B418" s="23"/>
      <c r="F418" s="43"/>
      <c r="J418" s="16"/>
    </row>
    <row r="419" spans="2:10" x14ac:dyDescent="0.25">
      <c r="B419" s="23"/>
      <c r="F419" s="43"/>
      <c r="J419" s="16"/>
    </row>
    <row r="420" spans="2:10" x14ac:dyDescent="0.25">
      <c r="B420" s="23"/>
      <c r="F420" s="43"/>
      <c r="J420" s="16"/>
    </row>
    <row r="421" spans="2:10" x14ac:dyDescent="0.25">
      <c r="B421" s="23"/>
      <c r="F421" s="43"/>
      <c r="J421" s="16"/>
    </row>
    <row r="422" spans="2:10" x14ac:dyDescent="0.25">
      <c r="B422" s="23"/>
      <c r="F422" s="43"/>
      <c r="J422" s="16"/>
    </row>
    <row r="423" spans="2:10" x14ac:dyDescent="0.25">
      <c r="B423" s="23"/>
      <c r="F423" s="43"/>
      <c r="J423" s="16"/>
    </row>
    <row r="424" spans="2:10" x14ac:dyDescent="0.25">
      <c r="B424" s="23"/>
      <c r="F424" s="43"/>
      <c r="J424" s="16"/>
    </row>
    <row r="425" spans="2:10" x14ac:dyDescent="0.25">
      <c r="B425" s="23"/>
      <c r="F425" s="43"/>
      <c r="J425" s="16"/>
    </row>
    <row r="426" spans="2:10" x14ac:dyDescent="0.25">
      <c r="B426" s="23"/>
      <c r="F426" s="43"/>
      <c r="J426" s="16"/>
    </row>
    <row r="427" spans="2:10" x14ac:dyDescent="0.25">
      <c r="B427" s="23"/>
      <c r="F427" s="43"/>
      <c r="J427" s="16"/>
    </row>
    <row r="428" spans="2:10" x14ac:dyDescent="0.25">
      <c r="B428" s="23"/>
      <c r="F428" s="43"/>
      <c r="J428" s="16"/>
    </row>
    <row r="429" spans="2:10" x14ac:dyDescent="0.25">
      <c r="B429" s="23"/>
      <c r="F429" s="43"/>
      <c r="J429" s="16"/>
    </row>
    <row r="430" spans="2:10" x14ac:dyDescent="0.25">
      <c r="B430" s="23"/>
      <c r="F430" s="43"/>
      <c r="J430" s="16"/>
    </row>
    <row r="431" spans="2:10" x14ac:dyDescent="0.25">
      <c r="B431" s="23"/>
      <c r="F431" s="43"/>
      <c r="J431" s="16"/>
    </row>
    <row r="432" spans="2:10" x14ac:dyDescent="0.25">
      <c r="B432" s="23"/>
      <c r="F432" s="43"/>
      <c r="J432" s="16"/>
    </row>
    <row r="433" spans="2:10" x14ac:dyDescent="0.25">
      <c r="B433" s="23"/>
      <c r="F433" s="43"/>
      <c r="J433" s="16"/>
    </row>
    <row r="434" spans="2:10" x14ac:dyDescent="0.25">
      <c r="B434" s="23"/>
      <c r="F434" s="43"/>
      <c r="J434" s="16"/>
    </row>
    <row r="435" spans="2:10" x14ac:dyDescent="0.25">
      <c r="B435" s="23"/>
      <c r="F435" s="43"/>
      <c r="J435" s="16"/>
    </row>
    <row r="436" spans="2:10" x14ac:dyDescent="0.25">
      <c r="B436" s="23"/>
      <c r="F436" s="43"/>
      <c r="J436" s="16"/>
    </row>
    <row r="437" spans="2:10" x14ac:dyDescent="0.25">
      <c r="B437" s="23"/>
      <c r="F437" s="43"/>
      <c r="J437" s="16"/>
    </row>
    <row r="438" spans="2:10" x14ac:dyDescent="0.25">
      <c r="B438" s="23"/>
      <c r="F438" s="43"/>
      <c r="J438" s="16"/>
    </row>
    <row r="439" spans="2:10" x14ac:dyDescent="0.25">
      <c r="B439" s="23"/>
      <c r="F439" s="43"/>
      <c r="J439" s="16"/>
    </row>
    <row r="440" spans="2:10" x14ac:dyDescent="0.25">
      <c r="B440" s="23"/>
      <c r="F440" s="43"/>
      <c r="J440" s="16"/>
    </row>
    <row r="441" spans="2:10" x14ac:dyDescent="0.25">
      <c r="B441" s="23"/>
      <c r="F441" s="43"/>
      <c r="J441" s="16"/>
    </row>
    <row r="442" spans="2:10" x14ac:dyDescent="0.25">
      <c r="B442" s="23"/>
      <c r="F442" s="43"/>
      <c r="J442" s="16"/>
    </row>
    <row r="443" spans="2:10" x14ac:dyDescent="0.25">
      <c r="B443" s="23"/>
      <c r="F443" s="43"/>
      <c r="J443" s="16"/>
    </row>
    <row r="444" spans="2:10" x14ac:dyDescent="0.25">
      <c r="B444" s="23"/>
      <c r="F444" s="43"/>
      <c r="J444" s="16"/>
    </row>
    <row r="445" spans="2:10" x14ac:dyDescent="0.25">
      <c r="B445" s="23"/>
      <c r="F445" s="43"/>
      <c r="J445" s="16"/>
    </row>
    <row r="446" spans="2:10" x14ac:dyDescent="0.25">
      <c r="B446" s="23"/>
      <c r="F446" s="43"/>
      <c r="J446" s="16"/>
    </row>
    <row r="447" spans="2:10" x14ac:dyDescent="0.25">
      <c r="B447" s="23"/>
      <c r="F447" s="43"/>
      <c r="J447" s="16"/>
    </row>
    <row r="448" spans="2:10" x14ac:dyDescent="0.25">
      <c r="B448" s="23"/>
      <c r="F448" s="43"/>
      <c r="J448" s="16"/>
    </row>
    <row r="449" spans="2:10" x14ac:dyDescent="0.25">
      <c r="B449" s="23"/>
      <c r="F449" s="43"/>
      <c r="J449" s="16"/>
    </row>
    <row r="450" spans="2:10" x14ac:dyDescent="0.25">
      <c r="B450" s="23"/>
      <c r="F450" s="43"/>
      <c r="J450" s="16"/>
    </row>
    <row r="451" spans="2:10" x14ac:dyDescent="0.25">
      <c r="B451" s="23"/>
      <c r="F451" s="43"/>
      <c r="J451" s="16"/>
    </row>
    <row r="452" spans="2:10" x14ac:dyDescent="0.25">
      <c r="B452" s="23"/>
      <c r="F452" s="43"/>
      <c r="J452" s="16"/>
    </row>
    <row r="453" spans="2:10" x14ac:dyDescent="0.25">
      <c r="B453" s="23"/>
      <c r="F453" s="43"/>
      <c r="J453" s="16"/>
    </row>
    <row r="454" spans="2:10" x14ac:dyDescent="0.25">
      <c r="B454" s="23"/>
      <c r="F454" s="43"/>
      <c r="J454" s="16"/>
    </row>
    <row r="455" spans="2:10" x14ac:dyDescent="0.25">
      <c r="B455" s="23"/>
      <c r="F455" s="43"/>
      <c r="J455" s="16"/>
    </row>
    <row r="456" spans="2:10" x14ac:dyDescent="0.25">
      <c r="B456" s="23"/>
      <c r="F456" s="43"/>
      <c r="J456" s="16"/>
    </row>
    <row r="457" spans="2:10" x14ac:dyDescent="0.25">
      <c r="B457" s="23"/>
      <c r="F457" s="43"/>
      <c r="J457" s="16"/>
    </row>
    <row r="458" spans="2:10" x14ac:dyDescent="0.25">
      <c r="B458" s="23"/>
      <c r="F458" s="43"/>
      <c r="J458" s="16"/>
    </row>
    <row r="459" spans="2:10" x14ac:dyDescent="0.25">
      <c r="B459" s="23"/>
      <c r="F459" s="43"/>
      <c r="J459" s="16"/>
    </row>
    <row r="460" spans="2:10" x14ac:dyDescent="0.25">
      <c r="B460" s="23"/>
      <c r="F460" s="43"/>
      <c r="J460" s="16"/>
    </row>
    <row r="461" spans="2:10" x14ac:dyDescent="0.25">
      <c r="B461" s="23"/>
      <c r="F461" s="43"/>
      <c r="J461" s="16"/>
    </row>
    <row r="462" spans="2:10" x14ac:dyDescent="0.25">
      <c r="B462" s="23"/>
      <c r="F462" s="43"/>
      <c r="J462" s="16"/>
    </row>
    <row r="463" spans="2:10" x14ac:dyDescent="0.25">
      <c r="B463" s="23"/>
      <c r="F463" s="43"/>
      <c r="J463" s="16"/>
    </row>
    <row r="464" spans="2:10" x14ac:dyDescent="0.25">
      <c r="B464" s="23"/>
      <c r="F464" s="43"/>
      <c r="J464" s="16"/>
    </row>
    <row r="465" spans="2:10" x14ac:dyDescent="0.25">
      <c r="B465" s="23"/>
      <c r="F465" s="43"/>
      <c r="J465" s="16"/>
    </row>
    <row r="466" spans="2:10" x14ac:dyDescent="0.25">
      <c r="B466" s="23"/>
      <c r="F466" s="43"/>
      <c r="J466" s="16"/>
    </row>
    <row r="467" spans="2:10" x14ac:dyDescent="0.25">
      <c r="B467" s="23"/>
      <c r="F467" s="43"/>
      <c r="J467" s="16"/>
    </row>
    <row r="468" spans="2:10" x14ac:dyDescent="0.25">
      <c r="B468" s="23"/>
      <c r="F468" s="43"/>
      <c r="J468" s="16"/>
    </row>
    <row r="469" spans="2:10" x14ac:dyDescent="0.25">
      <c r="B469" s="23"/>
      <c r="F469" s="43"/>
      <c r="J469" s="16"/>
    </row>
    <row r="470" spans="2:10" x14ac:dyDescent="0.25">
      <c r="B470" s="23"/>
      <c r="F470" s="43"/>
      <c r="J470" s="16"/>
    </row>
    <row r="471" spans="2:10" x14ac:dyDescent="0.25">
      <c r="B471" s="23"/>
      <c r="F471" s="43"/>
      <c r="J471" s="16"/>
    </row>
    <row r="472" spans="2:10" x14ac:dyDescent="0.25">
      <c r="B472" s="23"/>
      <c r="F472" s="43"/>
      <c r="J472" s="16"/>
    </row>
    <row r="473" spans="2:10" x14ac:dyDescent="0.25">
      <c r="B473" s="23"/>
      <c r="F473" s="43"/>
      <c r="J473" s="16"/>
    </row>
    <row r="474" spans="2:10" x14ac:dyDescent="0.25">
      <c r="B474" s="23"/>
      <c r="F474" s="43"/>
      <c r="J474" s="16"/>
    </row>
    <row r="475" spans="2:10" x14ac:dyDescent="0.25">
      <c r="B475" s="23"/>
      <c r="F475" s="43"/>
      <c r="J475" s="16"/>
    </row>
    <row r="476" spans="2:10" x14ac:dyDescent="0.25">
      <c r="B476" s="23"/>
      <c r="F476" s="43"/>
      <c r="J476" s="16"/>
    </row>
    <row r="477" spans="2:10" x14ac:dyDescent="0.25">
      <c r="B477" s="23"/>
      <c r="F477" s="43"/>
      <c r="J477" s="16"/>
    </row>
    <row r="478" spans="2:10" x14ac:dyDescent="0.25">
      <c r="B478" s="23"/>
      <c r="F478" s="43"/>
      <c r="J478" s="16"/>
    </row>
    <row r="479" spans="2:10" x14ac:dyDescent="0.25">
      <c r="B479" s="23"/>
      <c r="F479" s="43"/>
      <c r="J479" s="16"/>
    </row>
    <row r="480" spans="2:10" x14ac:dyDescent="0.25">
      <c r="B480" s="23"/>
      <c r="F480" s="43"/>
      <c r="J480" s="16"/>
    </row>
    <row r="481" spans="2:10" x14ac:dyDescent="0.25">
      <c r="B481" s="23"/>
      <c r="F481" s="43"/>
      <c r="J481" s="16"/>
    </row>
    <row r="482" spans="2:10" x14ac:dyDescent="0.25">
      <c r="B482" s="23"/>
      <c r="F482" s="43"/>
      <c r="J482" s="16"/>
    </row>
    <row r="483" spans="2:10" x14ac:dyDescent="0.25">
      <c r="B483" s="23"/>
      <c r="F483" s="43"/>
      <c r="J483" s="16"/>
    </row>
    <row r="484" spans="2:10" x14ac:dyDescent="0.25">
      <c r="B484" s="23"/>
      <c r="F484" s="43"/>
      <c r="J484" s="16"/>
    </row>
    <row r="485" spans="2:10" x14ac:dyDescent="0.25">
      <c r="B485" s="23"/>
      <c r="F485" s="43"/>
      <c r="J485" s="16"/>
    </row>
    <row r="486" spans="2:10" x14ac:dyDescent="0.25">
      <c r="B486" s="23"/>
      <c r="F486" s="43"/>
      <c r="J486" s="16"/>
    </row>
    <row r="487" spans="2:10" x14ac:dyDescent="0.25">
      <c r="B487" s="23"/>
      <c r="F487" s="43"/>
      <c r="J487" s="16"/>
    </row>
    <row r="488" spans="2:10" x14ac:dyDescent="0.25">
      <c r="B488" s="23"/>
      <c r="F488" s="43"/>
      <c r="J488" s="16"/>
    </row>
    <row r="489" spans="2:10" x14ac:dyDescent="0.25">
      <c r="B489" s="23"/>
      <c r="F489" s="43"/>
      <c r="J489" s="16"/>
    </row>
    <row r="490" spans="2:10" x14ac:dyDescent="0.25">
      <c r="B490" s="23"/>
      <c r="F490" s="43"/>
      <c r="J490" s="16"/>
    </row>
    <row r="491" spans="2:10" x14ac:dyDescent="0.25">
      <c r="B491" s="23"/>
      <c r="F491" s="43"/>
      <c r="J491" s="16"/>
    </row>
    <row r="492" spans="2:10" x14ac:dyDescent="0.25">
      <c r="B492" s="23"/>
      <c r="F492" s="43"/>
      <c r="J492" s="16"/>
    </row>
    <row r="493" spans="2:10" x14ac:dyDescent="0.25">
      <c r="B493" s="23"/>
      <c r="F493" s="43"/>
      <c r="J493" s="16"/>
    </row>
    <row r="494" spans="2:10" x14ac:dyDescent="0.25">
      <c r="B494" s="23"/>
      <c r="F494" s="43"/>
      <c r="J494" s="16"/>
    </row>
    <row r="495" spans="2:10" x14ac:dyDescent="0.25">
      <c r="B495" s="23"/>
      <c r="F495" s="43"/>
      <c r="J495" s="16"/>
    </row>
    <row r="496" spans="2:10" x14ac:dyDescent="0.25">
      <c r="B496" s="23"/>
      <c r="F496" s="43"/>
      <c r="J496" s="16"/>
    </row>
    <row r="497" spans="2:10" x14ac:dyDescent="0.25">
      <c r="B497" s="23"/>
      <c r="F497" s="43"/>
      <c r="J497" s="16"/>
    </row>
    <row r="498" spans="2:10" x14ac:dyDescent="0.25">
      <c r="B498" s="23"/>
      <c r="F498" s="43"/>
      <c r="J498" s="16"/>
    </row>
    <row r="499" spans="2:10" x14ac:dyDescent="0.25">
      <c r="B499" s="23"/>
      <c r="F499" s="43"/>
      <c r="J499" s="16"/>
    </row>
    <row r="500" spans="2:10" x14ac:dyDescent="0.25">
      <c r="B500" s="23"/>
      <c r="F500" s="43"/>
      <c r="J500" s="16"/>
    </row>
    <row r="501" spans="2:10" x14ac:dyDescent="0.25">
      <c r="B501" s="23"/>
      <c r="F501" s="43"/>
      <c r="J501" s="16"/>
    </row>
    <row r="502" spans="2:10" x14ac:dyDescent="0.25">
      <c r="B502" s="23"/>
      <c r="F502" s="43"/>
      <c r="J502" s="16"/>
    </row>
    <row r="503" spans="2:10" x14ac:dyDescent="0.25">
      <c r="B503" s="23"/>
      <c r="F503" s="43"/>
      <c r="J503" s="16"/>
    </row>
    <row r="504" spans="2:10" x14ac:dyDescent="0.25">
      <c r="B504" s="23"/>
      <c r="F504" s="43"/>
      <c r="J504" s="16"/>
    </row>
    <row r="505" spans="2:10" x14ac:dyDescent="0.25">
      <c r="B505" s="23"/>
      <c r="F505" s="43"/>
      <c r="J505" s="16"/>
    </row>
    <row r="506" spans="2:10" x14ac:dyDescent="0.25">
      <c r="B506" s="23"/>
      <c r="F506" s="43"/>
      <c r="J506" s="16"/>
    </row>
    <row r="507" spans="2:10" x14ac:dyDescent="0.25">
      <c r="B507" s="23"/>
      <c r="F507" s="43"/>
      <c r="J507" s="16"/>
    </row>
    <row r="508" spans="2:10" x14ac:dyDescent="0.25">
      <c r="B508" s="23"/>
      <c r="F508" s="43"/>
      <c r="J508" s="16"/>
    </row>
    <row r="509" spans="2:10" x14ac:dyDescent="0.25">
      <c r="B509" s="23"/>
      <c r="F509" s="43"/>
      <c r="J509" s="16"/>
    </row>
    <row r="510" spans="2:10" x14ac:dyDescent="0.25">
      <c r="B510" s="23"/>
      <c r="F510" s="43"/>
      <c r="J510" s="16"/>
    </row>
    <row r="511" spans="2:10" x14ac:dyDescent="0.25">
      <c r="B511" s="23"/>
      <c r="F511" s="43"/>
      <c r="J511" s="16"/>
    </row>
    <row r="512" spans="2:10" x14ac:dyDescent="0.25">
      <c r="B512" s="23"/>
      <c r="F512" s="43"/>
      <c r="J512" s="16"/>
    </row>
    <row r="513" spans="2:10" x14ac:dyDescent="0.25">
      <c r="B513" s="23"/>
      <c r="F513" s="43"/>
      <c r="J513" s="16"/>
    </row>
    <row r="514" spans="2:10" x14ac:dyDescent="0.25">
      <c r="B514" s="23"/>
      <c r="F514" s="43"/>
      <c r="J514" s="16"/>
    </row>
    <row r="515" spans="2:10" x14ac:dyDescent="0.25">
      <c r="B515" s="23"/>
      <c r="F515" s="43"/>
      <c r="J515" s="16"/>
    </row>
    <row r="516" spans="2:10" x14ac:dyDescent="0.25">
      <c r="B516" s="23"/>
      <c r="F516" s="43"/>
      <c r="J516" s="16"/>
    </row>
    <row r="517" spans="2:10" x14ac:dyDescent="0.25">
      <c r="B517" s="23"/>
      <c r="F517" s="43"/>
      <c r="J517" s="16"/>
    </row>
    <row r="518" spans="2:10" x14ac:dyDescent="0.25">
      <c r="B518" s="23"/>
      <c r="F518" s="43"/>
      <c r="J518" s="16"/>
    </row>
    <row r="519" spans="2:10" x14ac:dyDescent="0.25">
      <c r="B519" s="23"/>
      <c r="F519" s="43"/>
      <c r="J519" s="16"/>
    </row>
    <row r="520" spans="2:10" x14ac:dyDescent="0.25">
      <c r="B520" s="23"/>
      <c r="F520" s="43"/>
      <c r="J520" s="16"/>
    </row>
    <row r="521" spans="2:10" x14ac:dyDescent="0.25">
      <c r="B521" s="23"/>
      <c r="F521" s="43"/>
      <c r="J521" s="16"/>
    </row>
    <row r="522" spans="2:10" x14ac:dyDescent="0.25">
      <c r="B522" s="23"/>
      <c r="F522" s="43"/>
      <c r="J522" s="16"/>
    </row>
    <row r="523" spans="2:10" x14ac:dyDescent="0.25">
      <c r="B523" s="23"/>
      <c r="F523" s="43"/>
      <c r="J523" s="16"/>
    </row>
    <row r="524" spans="2:10" x14ac:dyDescent="0.25">
      <c r="B524" s="23"/>
      <c r="F524" s="43"/>
      <c r="J524" s="16"/>
    </row>
    <row r="525" spans="2:10" x14ac:dyDescent="0.25">
      <c r="B525" s="23"/>
      <c r="F525" s="43"/>
      <c r="J525" s="16"/>
    </row>
    <row r="526" spans="2:10" x14ac:dyDescent="0.25">
      <c r="B526" s="23"/>
      <c r="F526" s="43"/>
      <c r="J526" s="16"/>
    </row>
    <row r="527" spans="2:10" x14ac:dyDescent="0.25">
      <c r="B527" s="23"/>
      <c r="F527" s="43"/>
      <c r="J527" s="16"/>
    </row>
    <row r="528" spans="2:10" x14ac:dyDescent="0.25">
      <c r="B528" s="23"/>
      <c r="F528" s="43"/>
      <c r="J528" s="16"/>
    </row>
    <row r="529" spans="2:10" x14ac:dyDescent="0.25">
      <c r="B529" s="23"/>
      <c r="F529" s="43"/>
      <c r="J529" s="16"/>
    </row>
    <row r="530" spans="2:10" x14ac:dyDescent="0.25">
      <c r="B530" s="23"/>
      <c r="F530" s="43"/>
      <c r="J530" s="16"/>
    </row>
    <row r="531" spans="2:10" x14ac:dyDescent="0.25">
      <c r="B531" s="23"/>
      <c r="F531" s="43"/>
      <c r="J531" s="16"/>
    </row>
    <row r="532" spans="2:10" x14ac:dyDescent="0.25">
      <c r="B532" s="23"/>
      <c r="F532" s="43"/>
      <c r="J532" s="16"/>
    </row>
    <row r="533" spans="2:10" x14ac:dyDescent="0.25">
      <c r="B533" s="23"/>
      <c r="F533" s="43"/>
      <c r="J533" s="16"/>
    </row>
    <row r="534" spans="2:10" x14ac:dyDescent="0.25">
      <c r="B534" s="23"/>
      <c r="F534" s="43"/>
      <c r="J534" s="16"/>
    </row>
    <row r="535" spans="2:10" x14ac:dyDescent="0.25">
      <c r="B535" s="23"/>
      <c r="F535" s="43"/>
      <c r="J535" s="16"/>
    </row>
    <row r="536" spans="2:10" x14ac:dyDescent="0.25">
      <c r="B536" s="23"/>
      <c r="F536" s="43"/>
      <c r="J536" s="16"/>
    </row>
    <row r="537" spans="2:10" x14ac:dyDescent="0.25">
      <c r="B537" s="23"/>
      <c r="F537" s="43"/>
      <c r="J537" s="16"/>
    </row>
    <row r="538" spans="2:10" x14ac:dyDescent="0.25">
      <c r="B538" s="23"/>
      <c r="F538" s="43"/>
      <c r="J538" s="16"/>
    </row>
    <row r="539" spans="2:10" x14ac:dyDescent="0.25">
      <c r="B539" s="23"/>
      <c r="F539" s="43"/>
      <c r="J539" s="16"/>
    </row>
    <row r="540" spans="2:10" x14ac:dyDescent="0.25">
      <c r="B540" s="23"/>
      <c r="F540" s="43"/>
      <c r="J540" s="16"/>
    </row>
    <row r="541" spans="2:10" x14ac:dyDescent="0.25">
      <c r="B541" s="23"/>
      <c r="F541" s="43"/>
      <c r="J541" s="16"/>
    </row>
    <row r="542" spans="2:10" x14ac:dyDescent="0.25">
      <c r="B542" s="23"/>
      <c r="F542" s="43"/>
      <c r="J542" s="16"/>
    </row>
    <row r="543" spans="2:10" x14ac:dyDescent="0.25">
      <c r="B543" s="23"/>
      <c r="F543" s="43"/>
      <c r="J543" s="16"/>
    </row>
    <row r="544" spans="2:10" x14ac:dyDescent="0.25">
      <c r="B544" s="23"/>
      <c r="F544" s="43"/>
      <c r="J544" s="16"/>
    </row>
    <row r="545" spans="2:10" x14ac:dyDescent="0.25">
      <c r="B545" s="23"/>
      <c r="F545" s="43"/>
      <c r="J545" s="16"/>
    </row>
    <row r="546" spans="2:10" x14ac:dyDescent="0.25">
      <c r="B546" s="23"/>
      <c r="F546" s="43"/>
      <c r="J546" s="16"/>
    </row>
    <row r="547" spans="2:10" x14ac:dyDescent="0.25">
      <c r="B547" s="23"/>
      <c r="F547" s="43"/>
      <c r="J547" s="16"/>
    </row>
    <row r="548" spans="2:10" x14ac:dyDescent="0.25">
      <c r="B548" s="23"/>
      <c r="F548" s="43"/>
      <c r="J548" s="16"/>
    </row>
    <row r="549" spans="2:10" x14ac:dyDescent="0.25">
      <c r="B549" s="23"/>
      <c r="F549" s="43"/>
      <c r="J549" s="16"/>
    </row>
    <row r="550" spans="2:10" x14ac:dyDescent="0.25">
      <c r="B550" s="23"/>
      <c r="F550" s="43"/>
      <c r="J550" s="16"/>
    </row>
    <row r="551" spans="2:10" x14ac:dyDescent="0.25">
      <c r="B551" s="23"/>
      <c r="F551" s="43"/>
      <c r="J551" s="16"/>
    </row>
    <row r="552" spans="2:10" x14ac:dyDescent="0.25">
      <c r="B552" s="23"/>
      <c r="F552" s="43"/>
      <c r="J552" s="16"/>
    </row>
    <row r="553" spans="2:10" x14ac:dyDescent="0.25">
      <c r="B553" s="23"/>
      <c r="F553" s="43"/>
      <c r="J553" s="16"/>
    </row>
    <row r="554" spans="2:10" x14ac:dyDescent="0.25">
      <c r="B554" s="23"/>
      <c r="F554" s="43"/>
      <c r="J554" s="16"/>
    </row>
    <row r="555" spans="2:10" x14ac:dyDescent="0.25">
      <c r="B555" s="23"/>
      <c r="F555" s="43"/>
      <c r="J555" s="16"/>
    </row>
    <row r="556" spans="2:10" x14ac:dyDescent="0.25">
      <c r="B556" s="23"/>
      <c r="F556" s="43"/>
      <c r="J556" s="16"/>
    </row>
    <row r="557" spans="2:10" x14ac:dyDescent="0.25">
      <c r="B557" s="23"/>
      <c r="F557" s="43"/>
      <c r="J557" s="16"/>
    </row>
    <row r="558" spans="2:10" x14ac:dyDescent="0.25">
      <c r="B558" s="23"/>
      <c r="F558" s="43"/>
      <c r="J558" s="16"/>
    </row>
    <row r="559" spans="2:10" x14ac:dyDescent="0.25">
      <c r="B559" s="23"/>
      <c r="F559" s="43"/>
      <c r="J559" s="16"/>
    </row>
    <row r="560" spans="2:10" x14ac:dyDescent="0.25">
      <c r="B560" s="23"/>
      <c r="F560" s="43"/>
      <c r="J560" s="16"/>
    </row>
    <row r="561" spans="2:10" x14ac:dyDescent="0.25">
      <c r="B561" s="23"/>
      <c r="F561" s="43"/>
      <c r="J561" s="16"/>
    </row>
    <row r="562" spans="2:10" x14ac:dyDescent="0.25">
      <c r="B562" s="23"/>
      <c r="F562" s="43"/>
      <c r="J562" s="16"/>
    </row>
    <row r="563" spans="2:10" x14ac:dyDescent="0.25">
      <c r="B563" s="23"/>
      <c r="F563" s="43"/>
      <c r="J563" s="16"/>
    </row>
    <row r="564" spans="2:10" x14ac:dyDescent="0.25">
      <c r="B564" s="23"/>
      <c r="F564" s="43"/>
      <c r="J564" s="16"/>
    </row>
    <row r="565" spans="2:10" x14ac:dyDescent="0.25">
      <c r="B565" s="23"/>
      <c r="F565" s="43"/>
      <c r="J565" s="16"/>
    </row>
    <row r="566" spans="2:10" x14ac:dyDescent="0.25">
      <c r="B566" s="23"/>
      <c r="F566" s="43"/>
      <c r="J566" s="16"/>
    </row>
    <row r="567" spans="2:10" x14ac:dyDescent="0.25">
      <c r="B567" s="23"/>
      <c r="F567" s="43"/>
      <c r="J567" s="16"/>
    </row>
    <row r="568" spans="2:10" x14ac:dyDescent="0.25">
      <c r="B568" s="23"/>
      <c r="F568" s="43"/>
      <c r="J568" s="16"/>
    </row>
    <row r="569" spans="2:10" x14ac:dyDescent="0.25">
      <c r="B569" s="23"/>
      <c r="F569" s="43"/>
      <c r="J569" s="16"/>
    </row>
    <row r="570" spans="2:10" x14ac:dyDescent="0.25">
      <c r="B570" s="23"/>
      <c r="F570" s="43"/>
      <c r="J570" s="16"/>
    </row>
    <row r="571" spans="2:10" x14ac:dyDescent="0.25">
      <c r="B571" s="23"/>
      <c r="F571" s="43"/>
      <c r="J571" s="16"/>
    </row>
    <row r="572" spans="2:10" x14ac:dyDescent="0.25">
      <c r="B572" s="23"/>
      <c r="F572" s="43"/>
      <c r="J572" s="16"/>
    </row>
    <row r="573" spans="2:10" x14ac:dyDescent="0.25">
      <c r="B573" s="23"/>
      <c r="F573" s="43"/>
      <c r="J573" s="16"/>
    </row>
    <row r="574" spans="2:10" x14ac:dyDescent="0.25">
      <c r="B574" s="23"/>
      <c r="F574" s="43"/>
      <c r="J574" s="16"/>
    </row>
    <row r="575" spans="2:10" x14ac:dyDescent="0.25">
      <c r="B575" s="23"/>
      <c r="F575" s="43"/>
      <c r="J575" s="16"/>
    </row>
    <row r="576" spans="2:10" x14ac:dyDescent="0.25">
      <c r="B576" s="23"/>
      <c r="F576" s="43"/>
      <c r="J576" s="16"/>
    </row>
    <row r="577" spans="2:10" x14ac:dyDescent="0.25">
      <c r="B577" s="23"/>
      <c r="F577" s="43"/>
      <c r="J577" s="16"/>
    </row>
    <row r="578" spans="2:10" x14ac:dyDescent="0.25">
      <c r="B578" s="23"/>
      <c r="F578" s="43"/>
      <c r="J578" s="16"/>
    </row>
    <row r="579" spans="2:10" x14ac:dyDescent="0.25">
      <c r="B579" s="23"/>
      <c r="F579" s="43"/>
      <c r="J579" s="16"/>
    </row>
    <row r="580" spans="2:10" x14ac:dyDescent="0.25">
      <c r="B580" s="23"/>
      <c r="F580" s="43"/>
      <c r="J580" s="16"/>
    </row>
    <row r="581" spans="2:10" x14ac:dyDescent="0.25">
      <c r="B581" s="23"/>
      <c r="F581" s="43"/>
      <c r="J581" s="16"/>
    </row>
    <row r="582" spans="2:10" x14ac:dyDescent="0.25">
      <c r="B582" s="23"/>
      <c r="F582" s="43"/>
      <c r="J582" s="16"/>
    </row>
    <row r="583" spans="2:10" x14ac:dyDescent="0.25">
      <c r="B583" s="23"/>
      <c r="F583" s="43"/>
      <c r="J583" s="16"/>
    </row>
    <row r="584" spans="2:10" x14ac:dyDescent="0.25">
      <c r="B584" s="23"/>
      <c r="F584" s="43"/>
      <c r="J584" s="16"/>
    </row>
    <row r="585" spans="2:10" x14ac:dyDescent="0.25">
      <c r="B585" s="23"/>
      <c r="F585" s="43"/>
      <c r="J585" s="16"/>
    </row>
    <row r="586" spans="2:10" x14ac:dyDescent="0.25">
      <c r="B586" s="23"/>
      <c r="F586" s="43"/>
      <c r="J586" s="16"/>
    </row>
    <row r="587" spans="2:10" x14ac:dyDescent="0.25">
      <c r="B587" s="23"/>
      <c r="F587" s="43"/>
      <c r="J587" s="16"/>
    </row>
    <row r="588" spans="2:10" x14ac:dyDescent="0.25">
      <c r="B588" s="23"/>
      <c r="F588" s="43"/>
      <c r="J588" s="16"/>
    </row>
    <row r="589" spans="2:10" x14ac:dyDescent="0.25">
      <c r="B589" s="23"/>
      <c r="F589" s="43"/>
      <c r="J589" s="16"/>
    </row>
    <row r="590" spans="2:10" x14ac:dyDescent="0.25">
      <c r="B590" s="23"/>
      <c r="F590" s="43"/>
      <c r="J590" s="16"/>
    </row>
    <row r="591" spans="2:10" x14ac:dyDescent="0.25">
      <c r="B591" s="23"/>
      <c r="F591" s="43"/>
      <c r="J591" s="16"/>
    </row>
    <row r="592" spans="2:10" x14ac:dyDescent="0.25">
      <c r="B592" s="23"/>
      <c r="F592" s="43"/>
      <c r="J592" s="16"/>
    </row>
    <row r="593" spans="2:10" x14ac:dyDescent="0.25">
      <c r="B593" s="23"/>
      <c r="F593" s="43"/>
      <c r="J593" s="16"/>
    </row>
    <row r="594" spans="2:10" x14ac:dyDescent="0.25">
      <c r="B594" s="23"/>
      <c r="F594" s="43"/>
      <c r="J594" s="16"/>
    </row>
    <row r="595" spans="2:10" x14ac:dyDescent="0.25">
      <c r="B595" s="23"/>
      <c r="F595" s="43"/>
      <c r="J595" s="16"/>
    </row>
    <row r="596" spans="2:10" x14ac:dyDescent="0.25">
      <c r="B596" s="23"/>
      <c r="F596" s="43"/>
      <c r="J596" s="16"/>
    </row>
    <row r="597" spans="2:10" x14ac:dyDescent="0.25">
      <c r="B597" s="23"/>
      <c r="F597" s="43"/>
      <c r="J597" s="16"/>
    </row>
    <row r="598" spans="2:10" x14ac:dyDescent="0.25">
      <c r="B598" s="23"/>
      <c r="F598" s="43"/>
      <c r="J598" s="16"/>
    </row>
    <row r="599" spans="2:10" x14ac:dyDescent="0.25">
      <c r="B599" s="23"/>
      <c r="F599" s="43"/>
      <c r="J599" s="16"/>
    </row>
    <row r="600" spans="2:10" x14ac:dyDescent="0.25">
      <c r="B600" s="23"/>
      <c r="F600" s="43"/>
      <c r="J600" s="16"/>
    </row>
    <row r="601" spans="2:10" x14ac:dyDescent="0.25">
      <c r="B601" s="23"/>
      <c r="F601" s="43"/>
      <c r="J601" s="16"/>
    </row>
    <row r="602" spans="2:10" x14ac:dyDescent="0.2">
      <c r="B602" s="23"/>
      <c r="F602" s="12"/>
      <c r="J602" s="16"/>
    </row>
    <row r="603" spans="2:10" x14ac:dyDescent="0.2">
      <c r="B603" s="23"/>
      <c r="F603" s="12"/>
      <c r="J603" s="16"/>
    </row>
    <row r="604" spans="2:10" x14ac:dyDescent="0.2">
      <c r="F604" s="12"/>
      <c r="J604" s="16"/>
    </row>
    <row r="605" spans="2:10" x14ac:dyDescent="0.2">
      <c r="F605" s="12"/>
      <c r="J605" s="16"/>
    </row>
    <row r="606" spans="2:10" x14ac:dyDescent="0.2">
      <c r="F606" s="12"/>
      <c r="J606" s="16"/>
    </row>
    <row r="607" spans="2:10" x14ac:dyDescent="0.2">
      <c r="F607" s="12"/>
      <c r="J607" s="16"/>
    </row>
    <row r="608" spans="2:10" x14ac:dyDescent="0.2">
      <c r="F608" s="12"/>
      <c r="J608" s="16"/>
    </row>
    <row r="609" spans="6:10" x14ac:dyDescent="0.2">
      <c r="F609" s="12"/>
      <c r="J609" s="16"/>
    </row>
    <row r="610" spans="6:10" x14ac:dyDescent="0.2">
      <c r="F610" s="12"/>
      <c r="J610" s="16"/>
    </row>
    <row r="611" spans="6:10" x14ac:dyDescent="0.2">
      <c r="F611" s="12"/>
      <c r="J611" s="16"/>
    </row>
    <row r="612" spans="6:10" x14ac:dyDescent="0.2">
      <c r="F612" s="12"/>
      <c r="J612" s="16"/>
    </row>
    <row r="613" spans="6:10" x14ac:dyDescent="0.2">
      <c r="F613" s="12"/>
      <c r="J613" s="16"/>
    </row>
    <row r="614" spans="6:10" x14ac:dyDescent="0.2">
      <c r="F614" s="12"/>
      <c r="J614" s="16"/>
    </row>
    <row r="615" spans="6:10" x14ac:dyDescent="0.2">
      <c r="F615" s="12"/>
      <c r="J615" s="16"/>
    </row>
    <row r="616" spans="6:10" x14ac:dyDescent="0.2">
      <c r="F616" s="12"/>
      <c r="J616" s="16"/>
    </row>
    <row r="617" spans="6:10" x14ac:dyDescent="0.2">
      <c r="F617" s="12"/>
      <c r="J617" s="16"/>
    </row>
    <row r="618" spans="6:10" x14ac:dyDescent="0.2">
      <c r="F618" s="12"/>
      <c r="J618" s="16"/>
    </row>
    <row r="619" spans="6:10" x14ac:dyDescent="0.2">
      <c r="F619" s="12"/>
      <c r="J619" s="16"/>
    </row>
    <row r="620" spans="6:10" x14ac:dyDescent="0.2">
      <c r="F620" s="12"/>
      <c r="J620" s="16"/>
    </row>
    <row r="621" spans="6:10" x14ac:dyDescent="0.2">
      <c r="F621" s="12"/>
      <c r="J621" s="16"/>
    </row>
    <row r="622" spans="6:10" x14ac:dyDescent="0.2">
      <c r="F622" s="12"/>
      <c r="J622" s="16"/>
    </row>
    <row r="623" spans="6:10" x14ac:dyDescent="0.2">
      <c r="F623" s="12"/>
      <c r="J623" s="16"/>
    </row>
    <row r="624" spans="6:10" x14ac:dyDescent="0.2">
      <c r="F624" s="12"/>
      <c r="J624" s="16"/>
    </row>
    <row r="625" spans="6:10" x14ac:dyDescent="0.2">
      <c r="F625" s="12"/>
      <c r="J625" s="16"/>
    </row>
    <row r="626" spans="6:10" x14ac:dyDescent="0.2">
      <c r="F626" s="12"/>
      <c r="J626" s="16"/>
    </row>
    <row r="627" spans="6:10" x14ac:dyDescent="0.2">
      <c r="F627" s="12"/>
      <c r="J627" s="16"/>
    </row>
    <row r="628" spans="6:10" x14ac:dyDescent="0.2">
      <c r="F628" s="12"/>
      <c r="J628" s="16"/>
    </row>
    <row r="629" spans="6:10" x14ac:dyDescent="0.2">
      <c r="F629" s="12"/>
      <c r="J629" s="16"/>
    </row>
    <row r="630" spans="6:10" x14ac:dyDescent="0.2">
      <c r="F630" s="12"/>
      <c r="J630" s="16"/>
    </row>
    <row r="631" spans="6:10" x14ac:dyDescent="0.2">
      <c r="F631" s="12"/>
      <c r="J631" s="16"/>
    </row>
    <row r="632" spans="6:10" x14ac:dyDescent="0.2">
      <c r="F632" s="12"/>
      <c r="J632" s="16"/>
    </row>
    <row r="633" spans="6:10" x14ac:dyDescent="0.2">
      <c r="F633" s="12"/>
      <c r="J633" s="16"/>
    </row>
    <row r="634" spans="6:10" x14ac:dyDescent="0.2">
      <c r="F634" s="12"/>
      <c r="J634" s="16"/>
    </row>
    <row r="635" spans="6:10" x14ac:dyDescent="0.2">
      <c r="F635" s="12"/>
      <c r="J635" s="16"/>
    </row>
    <row r="636" spans="6:10" x14ac:dyDescent="0.2">
      <c r="F636" s="12"/>
      <c r="J636" s="16"/>
    </row>
    <row r="637" spans="6:10" x14ac:dyDescent="0.2">
      <c r="F637" s="12"/>
      <c r="J637" s="16"/>
    </row>
    <row r="638" spans="6:10" x14ac:dyDescent="0.2">
      <c r="F638" s="12"/>
      <c r="J638" s="16"/>
    </row>
    <row r="639" spans="6:10" x14ac:dyDescent="0.2">
      <c r="F639" s="12"/>
      <c r="J639" s="16"/>
    </row>
    <row r="640" spans="6:10" x14ac:dyDescent="0.2">
      <c r="F640" s="12"/>
      <c r="J640" s="16"/>
    </row>
    <row r="641" spans="6:10" x14ac:dyDescent="0.2">
      <c r="F641" s="12"/>
      <c r="J641" s="16"/>
    </row>
    <row r="642" spans="6:10" x14ac:dyDescent="0.2">
      <c r="F642" s="12"/>
      <c r="J642" s="16"/>
    </row>
    <row r="643" spans="6:10" x14ac:dyDescent="0.2">
      <c r="F643" s="12"/>
      <c r="J643" s="16"/>
    </row>
    <row r="644" spans="6:10" x14ac:dyDescent="0.2">
      <c r="F644" s="12"/>
      <c r="J644" s="16"/>
    </row>
    <row r="645" spans="6:10" x14ac:dyDescent="0.2">
      <c r="F645" s="12"/>
      <c r="J645" s="16"/>
    </row>
    <row r="646" spans="6:10" x14ac:dyDescent="0.2">
      <c r="F646" s="12"/>
      <c r="J646" s="16"/>
    </row>
    <row r="647" spans="6:10" x14ac:dyDescent="0.2">
      <c r="F647" s="12"/>
      <c r="J647" s="16"/>
    </row>
    <row r="648" spans="6:10" x14ac:dyDescent="0.2">
      <c r="F648" s="12"/>
      <c r="J648" s="16"/>
    </row>
    <row r="649" spans="6:10" x14ac:dyDescent="0.2">
      <c r="F649" s="12"/>
      <c r="J649" s="16"/>
    </row>
    <row r="650" spans="6:10" x14ac:dyDescent="0.2">
      <c r="F650" s="12"/>
      <c r="J650" s="16"/>
    </row>
    <row r="651" spans="6:10" x14ac:dyDescent="0.2">
      <c r="F651" s="12"/>
      <c r="J651" s="16"/>
    </row>
    <row r="652" spans="6:10" x14ac:dyDescent="0.2">
      <c r="F652" s="12"/>
      <c r="J652" s="16"/>
    </row>
    <row r="653" spans="6:10" x14ac:dyDescent="0.2">
      <c r="F653" s="12"/>
      <c r="J653" s="16"/>
    </row>
    <row r="654" spans="6:10" x14ac:dyDescent="0.2">
      <c r="F654" s="12"/>
      <c r="J654" s="16"/>
    </row>
    <row r="655" spans="6:10" x14ac:dyDescent="0.2">
      <c r="F655" s="12"/>
      <c r="J655" s="16"/>
    </row>
    <row r="656" spans="6:10" x14ac:dyDescent="0.2">
      <c r="F656" s="12"/>
      <c r="J656" s="16"/>
    </row>
    <row r="657" spans="6:10" x14ac:dyDescent="0.2">
      <c r="F657" s="12"/>
      <c r="J657" s="16"/>
    </row>
    <row r="658" spans="6:10" x14ac:dyDescent="0.2">
      <c r="F658" s="12"/>
      <c r="J658" s="16"/>
    </row>
    <row r="659" spans="6:10" x14ac:dyDescent="0.2">
      <c r="F659" s="12"/>
      <c r="J659" s="16"/>
    </row>
    <row r="660" spans="6:10" x14ac:dyDescent="0.2">
      <c r="F660" s="12"/>
      <c r="J660" s="16"/>
    </row>
    <row r="661" spans="6:10" x14ac:dyDescent="0.2">
      <c r="F661" s="12"/>
      <c r="J661" s="16"/>
    </row>
    <row r="662" spans="6:10" x14ac:dyDescent="0.2">
      <c r="F662" s="12"/>
      <c r="J662" s="16"/>
    </row>
    <row r="663" spans="6:10" x14ac:dyDescent="0.2">
      <c r="F663" s="12"/>
      <c r="J663" s="16"/>
    </row>
    <row r="664" spans="6:10" x14ac:dyDescent="0.2">
      <c r="F664" s="12"/>
      <c r="J664" s="16"/>
    </row>
    <row r="665" spans="6:10" x14ac:dyDescent="0.2">
      <c r="F665" s="12"/>
    </row>
    <row r="666" spans="6:10" x14ac:dyDescent="0.2">
      <c r="F666" s="12"/>
    </row>
    <row r="667" spans="6:10" x14ac:dyDescent="0.2">
      <c r="F667" s="12"/>
    </row>
    <row r="668" spans="6:10" x14ac:dyDescent="0.2">
      <c r="F668" s="12"/>
    </row>
    <row r="669" spans="6:10" x14ac:dyDescent="0.2">
      <c r="F669" s="12"/>
    </row>
    <row r="670" spans="6:10" x14ac:dyDescent="0.2">
      <c r="F670" s="12"/>
    </row>
    <row r="671" spans="6:10" x14ac:dyDescent="0.2">
      <c r="F671" s="12"/>
    </row>
    <row r="672" spans="6:10" x14ac:dyDescent="0.2">
      <c r="F672" s="12"/>
    </row>
    <row r="673" spans="6:6" x14ac:dyDescent="0.2">
      <c r="F673" s="12"/>
    </row>
  </sheetData>
  <autoFilter ref="B1:K367"/>
  <pageMargins left="0.70866141732283472" right="0.70866141732283472" top="0.74803149606299213" bottom="0.74803149606299213" header="0.31496062992125984" footer="0.31496062992125984"/>
  <pageSetup paperSize="8" scale="81" fitToHeight="0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Solci</dc:creator>
  <cp:lastModifiedBy>Paolo Rubini</cp:lastModifiedBy>
  <cp:lastPrinted>2023-05-30T10:31:44Z</cp:lastPrinted>
  <dcterms:created xsi:type="dcterms:W3CDTF">2020-01-07T10:24:25Z</dcterms:created>
  <dcterms:modified xsi:type="dcterms:W3CDTF">2024-01-30T11:28:50Z</dcterms:modified>
</cp:coreProperties>
</file>