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rubini\Desktop\PLUTO\"/>
    </mc:Choice>
  </mc:AlternateContent>
  <bookViews>
    <workbookView xWindow="0" yWindow="0" windowWidth="20415" windowHeight="1075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H15" i="1"/>
  <c r="H14" i="1"/>
  <c r="C14" i="1"/>
  <c r="H13" i="1"/>
  <c r="H12" i="1"/>
  <c r="H16" i="1" s="1"/>
  <c r="F8" i="1"/>
  <c r="H8" i="1" s="1"/>
  <c r="E8" i="1"/>
  <c r="C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<sst xmlns="http://schemas.openxmlformats.org/spreadsheetml/2006/main" count="20" uniqueCount="17">
  <si>
    <t>Compenso
fisso</t>
  </si>
  <si>
    <t>Indennità chilometrica</t>
  </si>
  <si>
    <t xml:space="preserve">Rimborsi
</t>
  </si>
  <si>
    <t>TOTALE
COMPENSI E RIMBORSI</t>
  </si>
  <si>
    <t>OTTELLI Massimo</t>
  </si>
  <si>
    <t>VEZZINI Carlo</t>
  </si>
  <si>
    <t>LIMONGELLI Andrea</t>
  </si>
  <si>
    <t>SERENA Patrizia</t>
  </si>
  <si>
    <t>TIRLONI Annalisa</t>
  </si>
  <si>
    <t>Compenso
verifiche trim.</t>
  </si>
  <si>
    <t xml:space="preserve">Compenso
bilancio </t>
  </si>
  <si>
    <t>ALLODI Simone</t>
  </si>
  <si>
    <t>GRITTI Severino*</t>
  </si>
  <si>
    <t>VALERI Ilaria</t>
  </si>
  <si>
    <t>FOGLIATA Carlo**</t>
  </si>
  <si>
    <t>* in carica dal 01/07/2023</t>
  </si>
  <si>
    <t>** in carica fino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</si>
</sst>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4" x14ac:knownFonts="1"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Font="1" applyAlignment="1">
      <alignment horizontal="center" vertical="center"/>
    </xf>
    <xf numFmtId="164" fontId="1" fillId="0" borderId="0" xfId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165" fontId="1" fillId="0" borderId="3" xfId="1" applyNumberFormat="1" applyFill="1" applyBorder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0" fontId="1" fillId="0" borderId="4" xfId="0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center" vertical="center"/>
    </xf>
    <xf numFmtId="165" fontId="1" fillId="0" borderId="4" xfId="1" applyNumberFormat="1" applyFont="1" applyFill="1" applyBorder="1" applyAlignment="1">
      <alignment horizontal="center" vertical="center"/>
    </xf>
    <xf numFmtId="165" fontId="1" fillId="0" borderId="4" xfId="1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horizontal="center" vertical="center"/>
    </xf>
    <xf numFmtId="165" fontId="1" fillId="0" borderId="5" xfId="1" applyNumberFormat="1" applyFont="1" applyFill="1" applyBorder="1" applyAlignment="1">
      <alignment horizontal="center" vertical="center"/>
    </xf>
    <xf numFmtId="165" fontId="1" fillId="0" borderId="5" xfId="1" applyNumberForma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Normal="100" workbookViewId="0">
      <selection activeCell="D28" sqref="D28"/>
    </sheetView>
  </sheetViews>
  <sheetFormatPr defaultRowHeight="12.75" x14ac:dyDescent="0.2"/>
  <cols>
    <col min="1" max="1" width="1.83203125" style="5" customWidth="1"/>
    <col min="2" max="2" width="24" style="1" customWidth="1"/>
    <col min="3" max="6" width="14.83203125" style="2" customWidth="1"/>
    <col min="7" max="7" width="2.83203125" style="3" customWidth="1"/>
    <col min="8" max="8" width="25.83203125" style="4" customWidth="1"/>
    <col min="9" max="9" width="2.83203125" style="3" customWidth="1"/>
    <col min="10" max="16384" width="9.33203125" style="5"/>
  </cols>
  <sheetData>
    <row r="1" spans="2:11" ht="9.75" customHeight="1" thickBot="1" x14ac:dyDescent="0.25"/>
    <row r="2" spans="2:11" s="10" customFormat="1" ht="30" customHeight="1" x14ac:dyDescent="0.2">
      <c r="B2" s="6"/>
      <c r="C2" s="7" t="s">
        <v>0</v>
      </c>
      <c r="D2" s="7"/>
      <c r="E2" s="8" t="s">
        <v>1</v>
      </c>
      <c r="F2" s="8" t="s">
        <v>2</v>
      </c>
      <c r="G2" s="3"/>
      <c r="H2" s="9" t="s">
        <v>3</v>
      </c>
      <c r="I2" s="3"/>
    </row>
    <row r="3" spans="2:11" x14ac:dyDescent="0.2">
      <c r="B3" s="11" t="s">
        <v>4</v>
      </c>
      <c r="C3" s="12">
        <v>20942.47</v>
      </c>
      <c r="D3" s="12"/>
      <c r="E3" s="13">
        <v>6136</v>
      </c>
      <c r="F3" s="14">
        <v>2681.38</v>
      </c>
      <c r="G3" s="15"/>
      <c r="H3" s="16">
        <f>SUM(C3:G3)</f>
        <v>29759.850000000002</v>
      </c>
      <c r="I3" s="17"/>
      <c r="K3" s="18"/>
    </row>
    <row r="4" spans="2:11" x14ac:dyDescent="0.2">
      <c r="B4" s="19" t="s">
        <v>5</v>
      </c>
      <c r="C4" s="20">
        <v>6982.82</v>
      </c>
      <c r="D4" s="20"/>
      <c r="E4" s="21">
        <v>0</v>
      </c>
      <c r="F4" s="22">
        <v>0</v>
      </c>
      <c r="G4" s="17"/>
      <c r="H4" s="16">
        <f t="shared" ref="H4:H8" si="0">SUM(C4:G4)</f>
        <v>6982.82</v>
      </c>
      <c r="I4" s="17"/>
      <c r="K4" s="18"/>
    </row>
    <row r="5" spans="2:11" x14ac:dyDescent="0.2">
      <c r="B5" s="23" t="s">
        <v>6</v>
      </c>
      <c r="C5" s="24">
        <v>7000</v>
      </c>
      <c r="D5" s="24"/>
      <c r="E5" s="25">
        <v>0</v>
      </c>
      <c r="F5" s="22">
        <v>0</v>
      </c>
      <c r="G5" s="17"/>
      <c r="H5" s="16">
        <f t="shared" si="0"/>
        <v>7000</v>
      </c>
      <c r="I5" s="17"/>
    </row>
    <row r="6" spans="2:11" x14ac:dyDescent="0.2">
      <c r="B6" s="19" t="s">
        <v>7</v>
      </c>
      <c r="C6" s="20">
        <v>0</v>
      </c>
      <c r="D6" s="20"/>
      <c r="E6" s="21">
        <v>0</v>
      </c>
      <c r="F6" s="22">
        <v>0</v>
      </c>
      <c r="G6" s="17"/>
      <c r="H6" s="16">
        <f t="shared" si="0"/>
        <v>0</v>
      </c>
      <c r="I6" s="17"/>
      <c r="K6" s="18"/>
    </row>
    <row r="7" spans="2:11" x14ac:dyDescent="0.2">
      <c r="B7" s="23" t="s">
        <v>8</v>
      </c>
      <c r="C7" s="24">
        <v>6982.82</v>
      </c>
      <c r="D7" s="24"/>
      <c r="E7" s="25">
        <v>0</v>
      </c>
      <c r="F7" s="26">
        <v>0</v>
      </c>
      <c r="G7" s="17"/>
      <c r="H7" s="27">
        <f t="shared" si="0"/>
        <v>6982.82</v>
      </c>
      <c r="I7" s="17"/>
    </row>
    <row r="8" spans="2:11" s="31" customFormat="1" ht="13.5" thickBot="1" x14ac:dyDescent="0.25">
      <c r="B8" s="28"/>
      <c r="C8" s="29">
        <f>SUM(C3:C7)</f>
        <v>41908.11</v>
      </c>
      <c r="D8" s="29"/>
      <c r="E8" s="30">
        <f>SUM(E3:E7)</f>
        <v>6136</v>
      </c>
      <c r="F8" s="30">
        <f>SUM(F3:F7)</f>
        <v>2681.38</v>
      </c>
      <c r="G8" s="15"/>
      <c r="H8" s="30">
        <f t="shared" si="0"/>
        <v>50725.49</v>
      </c>
      <c r="I8" s="15"/>
    </row>
    <row r="9" spans="2:11" s="31" customFormat="1" x14ac:dyDescent="0.2">
      <c r="C9" s="32"/>
      <c r="D9" s="32"/>
      <c r="E9" s="32"/>
      <c r="F9" s="32"/>
      <c r="G9" s="15"/>
      <c r="H9" s="32"/>
      <c r="I9" s="15"/>
    </row>
    <row r="10" spans="2:11" ht="18.75" customHeight="1" thickBot="1" x14ac:dyDescent="0.25"/>
    <row r="11" spans="2:11" s="10" customFormat="1" ht="30" customHeight="1" x14ac:dyDescent="0.2">
      <c r="B11" s="33"/>
      <c r="C11" s="9" t="s">
        <v>9</v>
      </c>
      <c r="D11" s="9" t="s">
        <v>10</v>
      </c>
      <c r="E11" s="9" t="s">
        <v>1</v>
      </c>
      <c r="F11" s="9" t="s">
        <v>2</v>
      </c>
      <c r="G11" s="3"/>
      <c r="H11" s="9" t="s">
        <v>3</v>
      </c>
      <c r="I11" s="3"/>
    </row>
    <row r="12" spans="2:11" x14ac:dyDescent="0.2">
      <c r="B12" s="23" t="s">
        <v>11</v>
      </c>
      <c r="C12" s="25">
        <v>4725</v>
      </c>
      <c r="D12" s="25">
        <v>12995</v>
      </c>
      <c r="E12" s="25">
        <v>0</v>
      </c>
      <c r="F12" s="25">
        <v>0</v>
      </c>
      <c r="G12" s="34"/>
      <c r="H12" s="27">
        <f>SUM(C12:G12)</f>
        <v>17720</v>
      </c>
      <c r="I12" s="17"/>
    </row>
    <row r="13" spans="2:11" x14ac:dyDescent="0.2">
      <c r="B13" s="19" t="s">
        <v>12</v>
      </c>
      <c r="C13" s="21">
        <v>1300</v>
      </c>
      <c r="D13" s="21">
        <v>3700</v>
      </c>
      <c r="E13" s="21">
        <v>0</v>
      </c>
      <c r="F13" s="21">
        <v>235.56</v>
      </c>
      <c r="G13" s="34"/>
      <c r="H13" s="27">
        <f t="shared" ref="H13:H15" si="1">SUM(C13:G13)</f>
        <v>5235.5600000000004</v>
      </c>
      <c r="I13" s="17"/>
    </row>
    <row r="14" spans="2:11" x14ac:dyDescent="0.2">
      <c r="B14" s="19" t="s">
        <v>13</v>
      </c>
      <c r="C14" s="21">
        <f>900*2+650*2</f>
        <v>3100</v>
      </c>
      <c r="D14" s="21">
        <v>8650</v>
      </c>
      <c r="E14" s="21">
        <v>0</v>
      </c>
      <c r="F14" s="21">
        <v>0</v>
      </c>
      <c r="G14" s="34"/>
      <c r="H14" s="27">
        <f t="shared" si="1"/>
        <v>11750</v>
      </c>
      <c r="I14" s="17"/>
    </row>
    <row r="15" spans="2:11" x14ac:dyDescent="0.2">
      <c r="B15" s="23" t="s">
        <v>14</v>
      </c>
      <c r="C15" s="25">
        <v>1800</v>
      </c>
      <c r="D15" s="25">
        <v>4950</v>
      </c>
      <c r="E15" s="25">
        <v>0</v>
      </c>
      <c r="F15" s="25">
        <v>183.12</v>
      </c>
      <c r="G15" s="34"/>
      <c r="H15" s="27">
        <f t="shared" si="1"/>
        <v>6933.12</v>
      </c>
      <c r="I15" s="17"/>
    </row>
    <row r="16" spans="2:11" s="31" customFormat="1" ht="13.5" thickBot="1" x14ac:dyDescent="0.25">
      <c r="B16" s="28"/>
      <c r="C16" s="30">
        <f>SUM(C12:C15)</f>
        <v>10925</v>
      </c>
      <c r="D16" s="30">
        <f>SUM(D12:D15)</f>
        <v>30295</v>
      </c>
      <c r="E16" s="30">
        <f>SUM(E12:E14)</f>
        <v>0</v>
      </c>
      <c r="F16" s="30">
        <f>SUM(F12:F15)</f>
        <v>418.68</v>
      </c>
      <c r="G16" s="15"/>
      <c r="H16" s="30">
        <f>SUM(H12:H15)</f>
        <v>41638.68</v>
      </c>
      <c r="I16" s="15"/>
    </row>
    <row r="18" spans="2:2" x14ac:dyDescent="0.2">
      <c r="B18" s="1" t="s">
        <v>15</v>
      </c>
    </row>
    <row r="19" spans="2:2" x14ac:dyDescent="0.2">
      <c r="B19" s="1" t="s">
        <v>16</v>
      </c>
    </row>
  </sheetData>
  <mergeCells count="7">
    <mergeCell ref="C8:D8"/>
    <mergeCell ref="C2:D2"/>
    <mergeCell ref="C3:D3"/>
    <mergeCell ref="C4:D4"/>
    <mergeCell ref="C5:D5"/>
    <mergeCell ref="C6:D6"/>
    <mergeCell ref="C7:D7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Rubini</dc:creator>
  <cp:lastModifiedBy>Paolo Rubini</cp:lastModifiedBy>
  <dcterms:created xsi:type="dcterms:W3CDTF">2024-04-05T14:42:49Z</dcterms:created>
  <dcterms:modified xsi:type="dcterms:W3CDTF">2024-04-05T14:43:12Z</dcterms:modified>
</cp:coreProperties>
</file>