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4.20.95\acp\01_Gestione\SITO\AFFIDAMENTI\"/>
    </mc:Choice>
  </mc:AlternateContent>
  <xr:revisionPtr revIDLastSave="0" documentId="13_ncr:1_{8443052C-5999-4316-8000-A7239853347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4" r:id="rId1"/>
  </sheets>
  <definedNames>
    <definedName name="_xlnm._FilterDatabase" localSheetId="0" hidden="1">'2025'!$A$2:$L$20</definedName>
    <definedName name="_xlnm.Print_Area" localSheetId="0">'2025'!$A$1:$L$20</definedName>
    <definedName name="OLE_LINK1" localSheetId="0">'2025'!$C$23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" i="4" l="1"/>
  <c r="I8" i="4"/>
  <c r="A4" i="4"/>
  <c r="A5" i="4" s="1"/>
  <c r="A6" i="4" s="1"/>
  <c r="A7" i="4" l="1"/>
  <c r="A8" i="4" s="1"/>
  <c r="A9" i="4" s="1"/>
  <c r="A10" i="4" s="1"/>
  <c r="A11" i="4" s="1"/>
  <c r="A12" i="4" s="1"/>
  <c r="A13" i="4" s="1"/>
  <c r="A14" i="4" s="1"/>
  <c r="A15" i="4"/>
  <c r="A16" i="4" s="1"/>
  <c r="A17" i="4" s="1"/>
  <c r="A18" i="4" s="1"/>
  <c r="A19" i="4" l="1"/>
  <c r="A20" i="4" s="1"/>
</calcChain>
</file>

<file path=xl/sharedStrings.xml><?xml version="1.0" encoding="utf-8"?>
<sst xmlns="http://schemas.openxmlformats.org/spreadsheetml/2006/main" count="118" uniqueCount="68">
  <si>
    <t>MODALITA' DI SELEZIONE DEL FORNITORE</t>
  </si>
  <si>
    <t xml:space="preserve">IMPORTO DI AGGIUDICAZIONE </t>
  </si>
  <si>
    <t>DENOMINAZIONE FORNITORI INVITATI/PARTECIPANTI</t>
  </si>
  <si>
    <t>NUM. OFFERTE RICEVUTE</t>
  </si>
  <si>
    <t>AGGIUDICATARIO</t>
  </si>
  <si>
    <t>NOTE</t>
  </si>
  <si>
    <t>DURATA DEL CONTRATTO</t>
  </si>
  <si>
    <t>RENDICONTAZIONE GESTIONE FINANZIARIA CONTRATTO</t>
  </si>
  <si>
    <t>Ufficio legale e contratti</t>
  </si>
  <si>
    <t>1 anno</t>
  </si>
  <si>
    <t>Affidamento diretto</t>
  </si>
  <si>
    <t>OGGETTO</t>
  </si>
  <si>
    <t>UFFICIO RICHIEDENTE</t>
  </si>
  <si>
    <t>CIG</t>
  </si>
  <si>
    <t>Kalyos Srl</t>
  </si>
  <si>
    <t>EY Spa</t>
  </si>
  <si>
    <t>Fireservice Srl</t>
  </si>
  <si>
    <t>Assindustria Servizi Spa</t>
  </si>
  <si>
    <t>Day Ristoservice Spa</t>
  </si>
  <si>
    <t>ACS Srl</t>
  </si>
  <si>
    <t>La Meccanografica Snc</t>
  </si>
  <si>
    <t>Studio Ruggeri</t>
  </si>
  <si>
    <t>PROCEDURE DI SELEZIONE FORNITORI AFFIDAMENTI ANNO 2024 (AGGIORNAMENTO AL 30/09/2024)</t>
  </si>
  <si>
    <t>B52D188043</t>
  </si>
  <si>
    <t>B52D668623</t>
  </si>
  <si>
    <t>B52DA0624D</t>
  </si>
  <si>
    <t>B568BEF945</t>
  </si>
  <si>
    <t>B568B87374</t>
  </si>
  <si>
    <t>B568CFB66F</t>
  </si>
  <si>
    <t>B568D0B3A4</t>
  </si>
  <si>
    <t>B568D0D54A</t>
  </si>
  <si>
    <t>B568D3EDB7</t>
  </si>
  <si>
    <t>B5699C543A</t>
  </si>
  <si>
    <t>B582EB6F47</t>
  </si>
  <si>
    <t>B58825F927</t>
  </si>
  <si>
    <t>B59B5AE286</t>
  </si>
  <si>
    <t>B5A00E436D</t>
  </si>
  <si>
    <t>B5B3AFE7DA</t>
  </si>
  <si>
    <t>B5F6DB9D21</t>
  </si>
  <si>
    <t>B5F6F2CF49</t>
  </si>
  <si>
    <t>B630CF9E00</t>
  </si>
  <si>
    <t>Incarico professionale, consulenza e tenuta contabilità anno 2024</t>
  </si>
  <si>
    <t>Manutenzione ascensori anno 2025 - contratto 03.07.0001862.01</t>
  </si>
  <si>
    <t>Manutenzione ascensori anno 2025 - contratto 03.07.0001861.01</t>
  </si>
  <si>
    <t>Elaborazione paghe anno 2025</t>
  </si>
  <si>
    <t>Verifica periodica ascensori - anno 2025</t>
  </si>
  <si>
    <t>N.4 Sophos anrivirus Central Intercept X Advanced</t>
  </si>
  <si>
    <t>Manutenzione ventilconvettori - consuntivo anno 2024</t>
  </si>
  <si>
    <t>Manuenzione attrezzature antincendio anno 2025</t>
  </si>
  <si>
    <t>Fornitura buoni pasto Day Più anno 2025</t>
  </si>
  <si>
    <t>Servizio di connettività internet, linee telefoniche e n.5 telefoni in comodato d'uso - anno 2025</t>
  </si>
  <si>
    <t>Proroga noleggio a lungo termine autovettura Tiguan</t>
  </si>
  <si>
    <t>Canone assistenza DocuWare - anno 2025</t>
  </si>
  <si>
    <t>Servizio di derattizzazione - anno 2025</t>
  </si>
  <si>
    <t xml:space="preserve">Servizio di Asseverazione crediti e debiti anno 2025 </t>
  </si>
  <si>
    <t>Incarico RSPP, incarico medico competenze e preventivo visite mediche anno 2025</t>
  </si>
  <si>
    <t>Ricambi poltrone (ruote gommate per sedie uffici) e tappetini poltrone</t>
  </si>
  <si>
    <t>Collaudo quinquennale manichetta antincendio UNI671-3 con ritiro, consegna e riposizionamento</t>
  </si>
  <si>
    <t>Regolarizzazione opere Palazzo Roncadelli Manna</t>
  </si>
  <si>
    <t>Angelo Rossi Ascensori</t>
  </si>
  <si>
    <t>Cervino Srl</t>
  </si>
  <si>
    <t>Termoidraulica Fasoli Srl</t>
  </si>
  <si>
    <t>A2A Smart City Spa</t>
  </si>
  <si>
    <t>Volkswagen Leasing GMBH</t>
  </si>
  <si>
    <t>Saneco Disinfestazione e Servizi Ambientali Srl</t>
  </si>
  <si>
    <t>SI.AM. Srl a socio unico</t>
  </si>
  <si>
    <t>Corbari Arch. Stefano</t>
  </si>
  <si>
    <t>1  anno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</si>
</sst>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€]\ * #,##0.00_-;\-[$€]\ * #,##0.00_-;_-[$€]\ * &quot;-&quot;??_-;_-@_-"/>
    <numFmt numFmtId="165" formatCode="#,##0.00\ &quot;€&quot;"/>
  </numFmts>
  <fonts count="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charset val="1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1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1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165" fontId="3" fillId="0" borderId="0" xfId="0" applyNumberFormat="1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4" fillId="0" borderId="10" xfId="0" applyFont="1" applyBorder="1" applyAlignment="1" applyProtection="1">
      <alignment vertical="top" wrapText="1" readingOrder="1"/>
      <protection locked="0"/>
    </xf>
    <xf numFmtId="0" fontId="5" fillId="0" borderId="10" xfId="0" applyFont="1" applyBorder="1" applyAlignment="1" applyProtection="1">
      <alignment vertical="top" wrapText="1" readingOrder="1"/>
      <protection locked="0"/>
    </xf>
    <xf numFmtId="165" fontId="4" fillId="0" borderId="10" xfId="0" applyNumberFormat="1" applyFont="1" applyBorder="1" applyAlignment="1" applyProtection="1">
      <alignment vertical="top" wrapText="1" readingOrder="1"/>
      <protection locked="0"/>
    </xf>
    <xf numFmtId="165" fontId="4" fillId="0" borderId="10" xfId="0" applyNumberFormat="1" applyFont="1" applyBorder="1" applyAlignment="1" applyProtection="1">
      <alignment horizontal="right" vertical="top" wrapText="1" readingOrder="1"/>
      <protection locked="0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</cellXfs>
  <cellStyles count="2">
    <cellStyle name="Euro" xfId="1" xr:uid="{00000000-0005-0000-0000-000000000000}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3"/>
  <sheetViews>
    <sheetView tabSelected="1" zoomScale="70" zoomScaleNormal="70" workbookViewId="0">
      <selection activeCell="A21" sqref="A21:XFD48"/>
    </sheetView>
  </sheetViews>
  <sheetFormatPr defaultRowHeight="12.75" x14ac:dyDescent="0.2"/>
  <cols>
    <col min="1" max="1" width="10.7109375" style="5" bestFit="1" customWidth="1"/>
    <col min="2" max="2" width="28.28515625" style="5" hidden="1" customWidth="1"/>
    <col min="3" max="3" width="28.28515625" style="5" customWidth="1"/>
    <col min="4" max="4" width="35.5703125" style="9" customWidth="1"/>
    <col min="5" max="5" width="26.42578125" customWidth="1"/>
    <col min="6" max="6" width="32.5703125" customWidth="1"/>
    <col min="7" max="7" width="16.28515625" style="5" bestFit="1" customWidth="1"/>
    <col min="8" max="8" width="31.5703125" style="5" customWidth="1"/>
    <col min="9" max="9" width="22.140625" customWidth="1"/>
    <col min="10" max="10" width="21.28515625" style="5" customWidth="1"/>
    <col min="11" max="11" width="25.42578125" style="5" customWidth="1"/>
    <col min="12" max="12" width="38.140625" customWidth="1"/>
  </cols>
  <sheetData>
    <row r="1" spans="1:12" ht="35.450000000000003" customHeight="1" thickBot="1" x14ac:dyDescent="0.25">
      <c r="A1" s="24" t="s">
        <v>22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6"/>
    </row>
    <row r="2" spans="1:12" ht="51.6" customHeight="1" thickBot="1" x14ac:dyDescent="0.25">
      <c r="A2" s="7"/>
      <c r="B2" s="2" t="s">
        <v>12</v>
      </c>
      <c r="C2" s="18" t="s">
        <v>13</v>
      </c>
      <c r="D2" s="19" t="s">
        <v>11</v>
      </c>
      <c r="E2" s="18" t="s">
        <v>0</v>
      </c>
      <c r="F2" s="18" t="s">
        <v>2</v>
      </c>
      <c r="G2" s="18" t="s">
        <v>3</v>
      </c>
      <c r="H2" s="18" t="s">
        <v>4</v>
      </c>
      <c r="I2" s="18" t="s">
        <v>1</v>
      </c>
      <c r="J2" s="18" t="s">
        <v>6</v>
      </c>
      <c r="K2" s="18" t="s">
        <v>7</v>
      </c>
      <c r="L2" s="18" t="s">
        <v>5</v>
      </c>
    </row>
    <row r="3" spans="1:12" ht="30" customHeight="1" x14ac:dyDescent="0.2">
      <c r="A3" s="8">
        <v>1</v>
      </c>
      <c r="B3" s="6" t="s">
        <v>8</v>
      </c>
      <c r="C3" s="20" t="s">
        <v>23</v>
      </c>
      <c r="D3" s="20" t="s">
        <v>41</v>
      </c>
      <c r="E3" s="1" t="s">
        <v>10</v>
      </c>
      <c r="F3" s="20" t="s">
        <v>21</v>
      </c>
      <c r="G3" s="4">
        <v>1</v>
      </c>
      <c r="H3" s="20" t="s">
        <v>21</v>
      </c>
      <c r="I3" s="22">
        <v>33035.910000000003</v>
      </c>
      <c r="J3" s="3"/>
      <c r="K3" s="3"/>
      <c r="L3" s="4"/>
    </row>
    <row r="4" spans="1:12" ht="30" customHeight="1" x14ac:dyDescent="0.2">
      <c r="A4" s="8">
        <f>A3+1</f>
        <v>2</v>
      </c>
      <c r="B4" s="6"/>
      <c r="C4" s="20" t="s">
        <v>24</v>
      </c>
      <c r="D4" s="20" t="s">
        <v>42</v>
      </c>
      <c r="E4" s="1" t="s">
        <v>10</v>
      </c>
      <c r="F4" s="20" t="s">
        <v>59</v>
      </c>
      <c r="G4" s="4">
        <v>1</v>
      </c>
      <c r="H4" s="20" t="s">
        <v>59</v>
      </c>
      <c r="I4" s="22">
        <v>924</v>
      </c>
      <c r="J4" s="10" t="s">
        <v>9</v>
      </c>
      <c r="K4" s="3"/>
      <c r="L4" s="4"/>
    </row>
    <row r="5" spans="1:12" ht="30" customHeight="1" x14ac:dyDescent="0.2">
      <c r="A5" s="8">
        <f t="shared" ref="A5:A18" si="0">A4+1</f>
        <v>3</v>
      </c>
      <c r="B5" s="6"/>
      <c r="C5" s="20" t="s">
        <v>25</v>
      </c>
      <c r="D5" s="20" t="s">
        <v>43</v>
      </c>
      <c r="E5" s="1" t="s">
        <v>10</v>
      </c>
      <c r="F5" s="20" t="s">
        <v>59</v>
      </c>
      <c r="G5" s="4">
        <v>1</v>
      </c>
      <c r="H5" s="20" t="s">
        <v>59</v>
      </c>
      <c r="I5" s="22">
        <v>924</v>
      </c>
      <c r="J5" s="10" t="s">
        <v>9</v>
      </c>
      <c r="K5" s="3"/>
      <c r="L5" s="4"/>
    </row>
    <row r="6" spans="1:12" ht="30" customHeight="1" x14ac:dyDescent="0.2">
      <c r="A6" s="8">
        <f t="shared" si="0"/>
        <v>4</v>
      </c>
      <c r="B6" s="6"/>
      <c r="C6" s="20" t="s">
        <v>26</v>
      </c>
      <c r="D6" s="21" t="s">
        <v>44</v>
      </c>
      <c r="E6" s="1" t="s">
        <v>10</v>
      </c>
      <c r="F6" s="21" t="s">
        <v>17</v>
      </c>
      <c r="G6" s="4">
        <v>1</v>
      </c>
      <c r="H6" s="21" t="s">
        <v>17</v>
      </c>
      <c r="I6" s="22">
        <v>2500</v>
      </c>
      <c r="J6" s="10" t="s">
        <v>67</v>
      </c>
      <c r="K6" s="3"/>
      <c r="L6" s="4"/>
    </row>
    <row r="7" spans="1:12" ht="30" customHeight="1" x14ac:dyDescent="0.2">
      <c r="A7" s="8">
        <f t="shared" si="0"/>
        <v>5</v>
      </c>
      <c r="B7" s="6"/>
      <c r="C7" s="20" t="s">
        <v>27</v>
      </c>
      <c r="D7" s="21" t="s">
        <v>45</v>
      </c>
      <c r="E7" s="1" t="s">
        <v>10</v>
      </c>
      <c r="F7" s="21" t="s">
        <v>60</v>
      </c>
      <c r="G7" s="4">
        <v>1</v>
      </c>
      <c r="H7" s="21" t="s">
        <v>60</v>
      </c>
      <c r="I7" s="22">
        <v>260</v>
      </c>
      <c r="J7" s="10" t="s">
        <v>9</v>
      </c>
      <c r="K7" s="3"/>
      <c r="L7" s="4"/>
    </row>
    <row r="8" spans="1:12" ht="37.5" customHeight="1" x14ac:dyDescent="0.2">
      <c r="A8" s="8">
        <f t="shared" si="0"/>
        <v>6</v>
      </c>
      <c r="B8" s="6"/>
      <c r="C8" s="20" t="s">
        <v>28</v>
      </c>
      <c r="D8" s="21" t="s">
        <v>46</v>
      </c>
      <c r="E8" s="1" t="s">
        <v>10</v>
      </c>
      <c r="F8" s="21" t="s">
        <v>19</v>
      </c>
      <c r="G8" s="4">
        <v>1</v>
      </c>
      <c r="H8" s="21" t="s">
        <v>19</v>
      </c>
      <c r="I8" s="22">
        <f>72*4</f>
        <v>288</v>
      </c>
      <c r="J8" s="10" t="s">
        <v>9</v>
      </c>
      <c r="K8" s="3"/>
      <c r="L8" s="4"/>
    </row>
    <row r="9" spans="1:12" ht="30" customHeight="1" x14ac:dyDescent="0.2">
      <c r="A9" s="8">
        <f t="shared" si="0"/>
        <v>7</v>
      </c>
      <c r="B9" s="6"/>
      <c r="C9" s="20" t="s">
        <v>29</v>
      </c>
      <c r="D9" s="21" t="s">
        <v>47</v>
      </c>
      <c r="E9" s="1" t="s">
        <v>10</v>
      </c>
      <c r="F9" s="21" t="s">
        <v>61</v>
      </c>
      <c r="G9" s="4">
        <v>1</v>
      </c>
      <c r="H9" s="21" t="s">
        <v>61</v>
      </c>
      <c r="I9" s="22">
        <v>555</v>
      </c>
      <c r="J9" s="3"/>
      <c r="K9" s="3"/>
      <c r="L9" s="4"/>
    </row>
    <row r="10" spans="1:12" ht="30" customHeight="1" x14ac:dyDescent="0.2">
      <c r="A10" s="8">
        <f t="shared" si="0"/>
        <v>8</v>
      </c>
      <c r="B10" s="6"/>
      <c r="C10" s="20" t="s">
        <v>30</v>
      </c>
      <c r="D10" s="21" t="s">
        <v>48</v>
      </c>
      <c r="E10" s="1" t="s">
        <v>10</v>
      </c>
      <c r="F10" s="21" t="s">
        <v>16</v>
      </c>
      <c r="G10" s="4">
        <v>1</v>
      </c>
      <c r="H10" s="21" t="s">
        <v>16</v>
      </c>
      <c r="I10" s="22">
        <v>118.34</v>
      </c>
      <c r="J10" s="10" t="s">
        <v>9</v>
      </c>
      <c r="K10" s="3"/>
      <c r="L10" s="4"/>
    </row>
    <row r="11" spans="1:12" ht="30" customHeight="1" x14ac:dyDescent="0.2">
      <c r="A11" s="8">
        <f t="shared" si="0"/>
        <v>9</v>
      </c>
      <c r="B11" s="6"/>
      <c r="C11" s="20" t="s">
        <v>31</v>
      </c>
      <c r="D11" s="21" t="s">
        <v>49</v>
      </c>
      <c r="E11" s="1" t="s">
        <v>10</v>
      </c>
      <c r="F11" s="21" t="s">
        <v>18</v>
      </c>
      <c r="G11" s="4">
        <v>1</v>
      </c>
      <c r="H11" s="21" t="s">
        <v>18</v>
      </c>
      <c r="I11" s="22">
        <v>1500</v>
      </c>
      <c r="J11" s="10" t="s">
        <v>9</v>
      </c>
      <c r="K11" s="3"/>
      <c r="L11" s="4"/>
    </row>
    <row r="12" spans="1:12" ht="38.25" x14ac:dyDescent="0.2">
      <c r="A12" s="8">
        <f t="shared" si="0"/>
        <v>10</v>
      </c>
      <c r="B12" s="6"/>
      <c r="C12" s="20" t="s">
        <v>32</v>
      </c>
      <c r="D12" s="21" t="s">
        <v>50</v>
      </c>
      <c r="E12" s="1" t="s">
        <v>10</v>
      </c>
      <c r="F12" s="21" t="s">
        <v>62</v>
      </c>
      <c r="G12" s="4">
        <v>1</v>
      </c>
      <c r="H12" s="21" t="s">
        <v>62</v>
      </c>
      <c r="I12" s="22">
        <v>1620</v>
      </c>
      <c r="J12" s="10" t="s">
        <v>9</v>
      </c>
      <c r="K12" s="3"/>
      <c r="L12" s="4"/>
    </row>
    <row r="13" spans="1:12" ht="30" customHeight="1" x14ac:dyDescent="0.2">
      <c r="A13" s="8">
        <f t="shared" si="0"/>
        <v>11</v>
      </c>
      <c r="B13" s="6"/>
      <c r="C13" s="20" t="s">
        <v>33</v>
      </c>
      <c r="D13" s="20" t="s">
        <v>51</v>
      </c>
      <c r="E13" s="1" t="s">
        <v>10</v>
      </c>
      <c r="F13" s="20" t="s">
        <v>63</v>
      </c>
      <c r="G13" s="4">
        <v>1</v>
      </c>
      <c r="H13" s="20" t="s">
        <v>63</v>
      </c>
      <c r="I13" s="22">
        <v>11000</v>
      </c>
      <c r="J13" s="3"/>
      <c r="K13" s="3"/>
      <c r="L13" s="4"/>
    </row>
    <row r="14" spans="1:12" ht="30" customHeight="1" x14ac:dyDescent="0.2">
      <c r="A14" s="8">
        <f t="shared" si="0"/>
        <v>12</v>
      </c>
      <c r="B14" s="6"/>
      <c r="C14" s="20" t="s">
        <v>34</v>
      </c>
      <c r="D14" s="20" t="s">
        <v>52</v>
      </c>
      <c r="E14" s="1" t="s">
        <v>10</v>
      </c>
      <c r="F14" s="20" t="s">
        <v>14</v>
      </c>
      <c r="G14" s="4">
        <v>1</v>
      </c>
      <c r="H14" s="20" t="s">
        <v>14</v>
      </c>
      <c r="I14" s="22">
        <v>2335.41</v>
      </c>
      <c r="J14" s="10" t="s">
        <v>9</v>
      </c>
      <c r="K14" s="3"/>
      <c r="L14" s="4"/>
    </row>
    <row r="15" spans="1:12" ht="30" customHeight="1" x14ac:dyDescent="0.2">
      <c r="A15" s="8">
        <f t="shared" si="0"/>
        <v>13</v>
      </c>
      <c r="B15" s="6"/>
      <c r="C15" s="20" t="s">
        <v>35</v>
      </c>
      <c r="D15" s="20" t="s">
        <v>53</v>
      </c>
      <c r="E15" s="1" t="s">
        <v>10</v>
      </c>
      <c r="F15" s="20" t="s">
        <v>64</v>
      </c>
      <c r="G15" s="4">
        <v>1</v>
      </c>
      <c r="H15" s="20" t="s">
        <v>64</v>
      </c>
      <c r="I15" s="22">
        <v>780</v>
      </c>
      <c r="J15" s="10" t="s">
        <v>9</v>
      </c>
      <c r="K15" s="3"/>
      <c r="L15" s="4"/>
    </row>
    <row r="16" spans="1:12" ht="30" customHeight="1" x14ac:dyDescent="0.2">
      <c r="A16" s="8">
        <f t="shared" si="0"/>
        <v>14</v>
      </c>
      <c r="B16" s="6"/>
      <c r="C16" s="20" t="s">
        <v>36</v>
      </c>
      <c r="D16" s="20" t="s">
        <v>54</v>
      </c>
      <c r="E16" s="1" t="s">
        <v>10</v>
      </c>
      <c r="F16" s="20" t="s">
        <v>15</v>
      </c>
      <c r="G16" s="4">
        <v>1</v>
      </c>
      <c r="H16" s="20" t="s">
        <v>15</v>
      </c>
      <c r="I16" s="22">
        <v>1000</v>
      </c>
      <c r="J16" s="10" t="s">
        <v>9</v>
      </c>
      <c r="K16" s="3"/>
      <c r="L16" s="4"/>
    </row>
    <row r="17" spans="1:12" ht="30" customHeight="1" x14ac:dyDescent="0.2">
      <c r="A17" s="8">
        <f t="shared" si="0"/>
        <v>15</v>
      </c>
      <c r="B17" s="6"/>
      <c r="C17" s="20" t="s">
        <v>37</v>
      </c>
      <c r="D17" s="20" t="s">
        <v>55</v>
      </c>
      <c r="E17" s="1" t="s">
        <v>10</v>
      </c>
      <c r="F17" s="20" t="s">
        <v>65</v>
      </c>
      <c r="G17" s="4">
        <v>1</v>
      </c>
      <c r="H17" s="20" t="s">
        <v>65</v>
      </c>
      <c r="I17" s="22">
        <v>1506</v>
      </c>
      <c r="J17" s="10" t="s">
        <v>9</v>
      </c>
      <c r="K17" s="3"/>
      <c r="L17" s="4"/>
    </row>
    <row r="18" spans="1:12" ht="30" customHeight="1" x14ac:dyDescent="0.2">
      <c r="A18" s="8">
        <f t="shared" si="0"/>
        <v>16</v>
      </c>
      <c r="B18" s="6" t="s">
        <v>8</v>
      </c>
      <c r="C18" s="20" t="s">
        <v>38</v>
      </c>
      <c r="D18" s="20" t="s">
        <v>56</v>
      </c>
      <c r="E18" s="1" t="s">
        <v>10</v>
      </c>
      <c r="F18" s="20" t="s">
        <v>20</v>
      </c>
      <c r="G18" s="4">
        <v>1</v>
      </c>
      <c r="H18" s="20" t="s">
        <v>20</v>
      </c>
      <c r="I18" s="22">
        <f>105+280</f>
        <v>385</v>
      </c>
      <c r="J18" s="11"/>
      <c r="K18" s="3"/>
      <c r="L18" s="4"/>
    </row>
    <row r="19" spans="1:12" ht="30" customHeight="1" x14ac:dyDescent="0.2">
      <c r="A19" s="8">
        <f t="shared" ref="A19:A20" si="1">A18+1</f>
        <v>17</v>
      </c>
      <c r="B19" s="6" t="s">
        <v>8</v>
      </c>
      <c r="C19" s="20" t="s">
        <v>39</v>
      </c>
      <c r="D19" s="20" t="s">
        <v>57</v>
      </c>
      <c r="E19" s="1" t="s">
        <v>10</v>
      </c>
      <c r="F19" s="20" t="s">
        <v>16</v>
      </c>
      <c r="G19" s="4">
        <v>1</v>
      </c>
      <c r="H19" s="20" t="s">
        <v>16</v>
      </c>
      <c r="I19" s="23">
        <v>35</v>
      </c>
      <c r="J19" s="11"/>
      <c r="K19" s="3"/>
      <c r="L19" s="4"/>
    </row>
    <row r="20" spans="1:12" ht="30" customHeight="1" x14ac:dyDescent="0.2">
      <c r="A20" s="8">
        <f t="shared" si="1"/>
        <v>18</v>
      </c>
      <c r="B20" s="6" t="s">
        <v>8</v>
      </c>
      <c r="C20" s="20" t="s">
        <v>40</v>
      </c>
      <c r="D20" s="20" t="s">
        <v>58</v>
      </c>
      <c r="E20" s="1" t="s">
        <v>10</v>
      </c>
      <c r="F20" s="20" t="s">
        <v>66</v>
      </c>
      <c r="G20" s="4">
        <v>1</v>
      </c>
      <c r="H20" s="20" t="s">
        <v>66</v>
      </c>
      <c r="I20" s="22">
        <v>6000</v>
      </c>
      <c r="J20" s="11"/>
      <c r="K20" s="3"/>
      <c r="L20" s="4"/>
    </row>
    <row r="21" spans="1:12" ht="30" customHeight="1" x14ac:dyDescent="0.2">
      <c r="C21" s="12"/>
      <c r="D21" s="13"/>
      <c r="E21" s="14"/>
      <c r="F21" s="15"/>
      <c r="H21" s="15"/>
      <c r="I21" s="16"/>
      <c r="J21" s="12"/>
    </row>
    <row r="22" spans="1:12" ht="30" customHeight="1" x14ac:dyDescent="0.2">
      <c r="C22" s="12"/>
      <c r="D22" s="13"/>
      <c r="E22" s="14"/>
      <c r="F22" s="15"/>
      <c r="H22" s="15"/>
      <c r="I22" s="16"/>
      <c r="J22" s="12"/>
    </row>
    <row r="23" spans="1:12" ht="30" customHeight="1" x14ac:dyDescent="0.2">
      <c r="C23" s="12"/>
      <c r="D23" s="13"/>
      <c r="E23" s="14"/>
      <c r="F23" s="15"/>
      <c r="G23" s="17"/>
      <c r="H23" s="14"/>
      <c r="I23" s="16"/>
      <c r="J23" s="12"/>
    </row>
    <row r="24" spans="1:12" x14ac:dyDescent="0.2">
      <c r="D24"/>
      <c r="F24" s="5"/>
      <c r="H24"/>
      <c r="I24" s="5"/>
      <c r="K24"/>
    </row>
    <row r="25" spans="1:12" x14ac:dyDescent="0.2">
      <c r="D25"/>
      <c r="F25" s="5"/>
      <c r="H25"/>
      <c r="I25" s="5"/>
      <c r="K25"/>
    </row>
    <row r="26" spans="1:12" x14ac:dyDescent="0.2">
      <c r="D26"/>
      <c r="F26" s="5"/>
      <c r="H26"/>
      <c r="I26" s="5"/>
      <c r="K26"/>
    </row>
    <row r="27" spans="1:12" x14ac:dyDescent="0.2">
      <c r="D27"/>
      <c r="F27" s="5"/>
      <c r="H27"/>
      <c r="I27" s="5"/>
      <c r="K27"/>
    </row>
    <row r="28" spans="1:12" x14ac:dyDescent="0.2">
      <c r="D28"/>
      <c r="F28" s="5"/>
      <c r="H28"/>
      <c r="I28" s="5"/>
      <c r="K28"/>
    </row>
    <row r="29" spans="1:12" x14ac:dyDescent="0.2">
      <c r="D29"/>
      <c r="F29" s="5"/>
      <c r="H29"/>
      <c r="I29" s="5"/>
      <c r="K29"/>
    </row>
    <row r="30" spans="1:12" x14ac:dyDescent="0.2">
      <c r="D30"/>
      <c r="F30" s="5"/>
      <c r="H30"/>
      <c r="I30" s="5"/>
      <c r="K30"/>
    </row>
    <row r="31" spans="1:12" x14ac:dyDescent="0.2">
      <c r="D31"/>
      <c r="F31" s="5"/>
      <c r="H31"/>
      <c r="I31" s="5"/>
      <c r="K31"/>
    </row>
    <row r="32" spans="1:12" x14ac:dyDescent="0.2">
      <c r="D32"/>
      <c r="F32" s="5"/>
      <c r="H32"/>
      <c r="I32" s="5"/>
      <c r="K32"/>
    </row>
    <row r="33" spans="4:11" x14ac:dyDescent="0.2">
      <c r="D33"/>
      <c r="F33" s="5"/>
      <c r="H33"/>
      <c r="I33" s="5"/>
      <c r="K33"/>
    </row>
  </sheetData>
  <autoFilter ref="A2:L20" xr:uid="{00000000-0009-0000-0000-000000000000}"/>
  <mergeCells count="1">
    <mergeCell ref="A1:L1"/>
  </mergeCells>
  <pageMargins left="0.75" right="0.75" top="1" bottom="1" header="0.5" footer="0.5"/>
  <pageSetup paperSize="9" scale="4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2025</vt:lpstr>
      <vt:lpstr>'2025'!Area_stampa</vt:lpstr>
      <vt:lpstr>'2025'!OLE_LINK1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AcpSegreteria</cp:lastModifiedBy>
  <cp:lastPrinted>2024-01-24T10:27:44Z</cp:lastPrinted>
  <dcterms:created xsi:type="dcterms:W3CDTF">1996-11-05T10:16:36Z</dcterms:created>
  <dcterms:modified xsi:type="dcterms:W3CDTF">2025-04-14T08:44:56Z</dcterms:modified>
</cp:coreProperties>
</file>