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10.34.20.95\acp\01_Gestione attuale\ING RUBINI\FATTURE\Fatture 2024\"/>
    </mc:Choice>
  </mc:AlternateContent>
  <bookViews>
    <workbookView xWindow="0" yWindow="0" windowWidth="13710" windowHeight="6195"/>
  </bookViews>
  <sheets>
    <sheet name="Foglio1" sheetId="2" r:id="rId1"/>
  </sheets>
  <definedNames>
    <definedName name="_xlnm._FilterDatabase" localSheetId="0" hidden="1">Foglio1!$B$1:$K$375</definedName>
    <definedName name="_xlnm.Print_Area" localSheetId="0">Foglio1!$A$1:$K$134</definedName>
  </definedNames>
  <calcPr calcId="152511"/>
</workbook>
</file>

<file path=xl/calcChain.xml><?xml version="1.0" encoding="utf-8"?>
<calcChain xmlns="http://schemas.openxmlformats.org/spreadsheetml/2006/main">
  <c r="B3" i="2" l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</calcChain>
</file>

<file path=xl/sharedStrings.xml><?xml version="1.0" encoding="utf-8"?>
<sst xmlns="http://schemas.openxmlformats.org/spreadsheetml/2006/main" count="1426" uniqueCount="477">
  <si>
    <t>Fornitore</t>
  </si>
  <si>
    <t>Identificativo
fornitore</t>
  </si>
  <si>
    <t>Tipo
documento</t>
  </si>
  <si>
    <t>Numero fattura / 
Documento</t>
  </si>
  <si>
    <t>Data
emissione</t>
  </si>
  <si>
    <t>Imponibile/Importo
(totale in euro)</t>
  </si>
  <si>
    <t>Imposta
(totale in euro)</t>
  </si>
  <si>
    <t>Data
ricezione</t>
  </si>
  <si>
    <t>PAGAMENTO</t>
  </si>
  <si>
    <t>Fattura</t>
  </si>
  <si>
    <t>Periodo</t>
  </si>
  <si>
    <t>'4'</t>
  </si>
  <si>
    <t>'00000232763'</t>
  </si>
  <si>
    <t>'2024    10'</t>
  </si>
  <si>
    <t>'Fogliata Carlo'</t>
  </si>
  <si>
    <t>'LA MECCANOGRAFICA S.N.C.'</t>
  </si>
  <si>
    <t>'01507050985'</t>
  </si>
  <si>
    <t>'01008520197'</t>
  </si>
  <si>
    <t>'00106290190'</t>
  </si>
  <si>
    <t>dal 01/01/24 al 14/01/24</t>
  </si>
  <si>
    <t>'20240008359V1'</t>
  </si>
  <si>
    <t>'824500005118'</t>
  </si>
  <si>
    <t>'71/PA'</t>
  </si>
  <si>
    <t>'V0-5564'</t>
  </si>
  <si>
    <t>'12549080153'</t>
  </si>
  <si>
    <t>'12883420155'</t>
  </si>
  <si>
    <t>'01456220191'</t>
  </si>
  <si>
    <t>'03543000370'</t>
  </si>
  <si>
    <t>'VOLKSWAGEN LEASING GMBH'</t>
  </si>
  <si>
    <t>'A2A Energia SpA'</t>
  </si>
  <si>
    <t>'Saneco Disinfestazione e Servizi Ambientali s.r.l.'</t>
  </si>
  <si>
    <t>'DAY RISTOSERVICE S.P.A. SOCIETA' BENEFIT'</t>
  </si>
  <si>
    <t>dal 15/01/24 al 21/01/24</t>
  </si>
  <si>
    <t>ADDEBITO AUTOMATICO</t>
  </si>
  <si>
    <t>PAGATO IL 31/01/2024</t>
  </si>
  <si>
    <t>dal 22/01/24 al 28/01/24</t>
  </si>
  <si>
    <t>'04202400000105'</t>
  </si>
  <si>
    <t>'00111860193'</t>
  </si>
  <si>
    <t>'04202400000104'</t>
  </si>
  <si>
    <t>'04202400000106'</t>
  </si>
  <si>
    <t>'20240900999V7'</t>
  </si>
  <si>
    <t>'2024505024954'</t>
  </si>
  <si>
    <t>'10421210153'</t>
  </si>
  <si>
    <t>'202411000000963'</t>
  </si>
  <si>
    <t>'02159020177'</t>
  </si>
  <si>
    <t>'105'</t>
  </si>
  <si>
    <t>'00314890195'</t>
  </si>
  <si>
    <t>'Padania Acque S.p.a.'</t>
  </si>
  <si>
    <t>'A2A Calore e Servizi S.r.l.'</t>
  </si>
  <si>
    <t>'A2A Smart City S.p.A.'</t>
  </si>
  <si>
    <t>'ASSINDUSTRIA SERVIZI SPA'</t>
  </si>
  <si>
    <t>Parcella</t>
  </si>
  <si>
    <t>'BRESCIA MOBILITA' S.P.A.'</t>
  </si>
  <si>
    <t>'PARCHEGGI ITALIA SPA'</t>
  </si>
  <si>
    <t>'TELEPASS S.P.A.'</t>
  </si>
  <si>
    <t>'AUTOSTRADE PER L'ITALIA S.P.A.'</t>
  </si>
  <si>
    <t>'Kalyos S.r.l '</t>
  </si>
  <si>
    <t>'Mara Bergomi'</t>
  </si>
  <si>
    <t>'ILARIA VALERI'</t>
  </si>
  <si>
    <t>'SEVERINO GRITTI'</t>
  </si>
  <si>
    <t>'000000178001133P'</t>
  </si>
  <si>
    <t>'02246660985'</t>
  </si>
  <si>
    <t>'000000289800001P'</t>
  </si>
  <si>
    <t>'01301350219'</t>
  </si>
  <si>
    <t>'000000900001722T'</t>
  </si>
  <si>
    <t>'09771701001'</t>
  </si>
  <si>
    <t>'000000900001934D'</t>
  </si>
  <si>
    <t>'07516911000'</t>
  </si>
  <si>
    <t>'2/PA'</t>
  </si>
  <si>
    <t>'03680110966'</t>
  </si>
  <si>
    <t>'9'</t>
  </si>
  <si>
    <t>'02713730980'</t>
  </si>
  <si>
    <t>'10/00'</t>
  </si>
  <si>
    <t>'01071210197'</t>
  </si>
  <si>
    <t>'VPA2'</t>
  </si>
  <si>
    <t>'02552130987'</t>
  </si>
  <si>
    <t>dal 05/02/24 al 11/02/24</t>
  </si>
  <si>
    <t>dal 29/01/24 al 04/02/24</t>
  </si>
  <si>
    <t>'00000240061'</t>
  </si>
  <si>
    <t>'824500027407'</t>
  </si>
  <si>
    <t>'V0-18388'</t>
  </si>
  <si>
    <t>'TIM  S.p.A.'</t>
  </si>
  <si>
    <t>'20240085461V1'</t>
  </si>
  <si>
    <t>'8B00099342'</t>
  </si>
  <si>
    <t>'00488410010'</t>
  </si>
  <si>
    <t>'8B00106051'</t>
  </si>
  <si>
    <t>'4/PA'</t>
  </si>
  <si>
    <t>dal 12/02/24 al 18/02/24</t>
  </si>
  <si>
    <t>'VODAFONE ITALIA S.p.A.'</t>
  </si>
  <si>
    <t>'CIVARDI GABRIELE'</t>
  </si>
  <si>
    <t>EY S.p.A.'</t>
  </si>
  <si>
    <t>'20240902163V7'</t>
  </si>
  <si>
    <t>'2024505050291'</t>
  </si>
  <si>
    <t>'AQ01812965'</t>
  </si>
  <si>
    <t>'08539010010'</t>
  </si>
  <si>
    <t>'01215860196'</t>
  </si>
  <si>
    <t>'824000018373'</t>
  </si>
  <si>
    <t>'202411000002679'</t>
  </si>
  <si>
    <t>'IT91ICB2403946'</t>
  </si>
  <si>
    <t>'00891231003'</t>
  </si>
  <si>
    <t>dal 19/02/24 al 25/02/24</t>
  </si>
  <si>
    <t>dal 26/02/24 al 03/03/24</t>
  </si>
  <si>
    <t>'TERMOIDRAULICA FASOLI S.R.L. Unipersonale'</t>
  </si>
  <si>
    <t>'73'</t>
  </si>
  <si>
    <t>'01380380194'</t>
  </si>
  <si>
    <t>'72'</t>
  </si>
  <si>
    <t>'299'</t>
  </si>
  <si>
    <t>'000000054209528T'</t>
  </si>
  <si>
    <t>'000000900005814D'</t>
  </si>
  <si>
    <t>'000000900005456T'</t>
  </si>
  <si>
    <t>PAGATO IL 08/03/2024</t>
  </si>
  <si>
    <t>'Studio Pi-tre S.r.l.'</t>
  </si>
  <si>
    <t>'SIMONE ALLODI'</t>
  </si>
  <si>
    <t>'90'</t>
  </si>
  <si>
    <t>'00376670196'</t>
  </si>
  <si>
    <t>'00000240308'</t>
  </si>
  <si>
    <t>'13'</t>
  </si>
  <si>
    <t>'03786320964'</t>
  </si>
  <si>
    <t>'V0-38408'</t>
  </si>
  <si>
    <t xml:space="preserve">Fattura </t>
  </si>
  <si>
    <t>dal 04/03/24 al 10/03/24</t>
  </si>
  <si>
    <t>dal 11/03/24 al 17/03/24</t>
  </si>
  <si>
    <t>'FIRESERVICE S.R.L.'</t>
  </si>
  <si>
    <t>DHARMA ONLUS SocietÃ  Cooperativa Sociale</t>
  </si>
  <si>
    <t>'00000240026'</t>
  </si>
  <si>
    <t>'01523280194'</t>
  </si>
  <si>
    <t>'001074/24'</t>
  </si>
  <si>
    <t>'02271340982'</t>
  </si>
  <si>
    <t>'9/PA'</t>
  </si>
  <si>
    <t>'824500048331'</t>
  </si>
  <si>
    <t>'20240160041V1'</t>
  </si>
  <si>
    <t>dal 18/03/24 al 24/03/24</t>
  </si>
  <si>
    <t>'ACS S.R.L.'</t>
  </si>
  <si>
    <t>'RISING SOCIETA' COOPERATIVA'</t>
  </si>
  <si>
    <t>'2024505075468'</t>
  </si>
  <si>
    <t>'202411000002741'</t>
  </si>
  <si>
    <t>'FVL113'</t>
  </si>
  <si>
    <t>'01361380197'</t>
  </si>
  <si>
    <t>'20240905220V7'</t>
  </si>
  <si>
    <t>'4/4'</t>
  </si>
  <si>
    <t>'04285680163'</t>
  </si>
  <si>
    <t>dal 25/03/24 al 31/03/24</t>
  </si>
  <si>
    <t>PAGATO IL 28/03/2024</t>
  </si>
  <si>
    <t>'CR.E.A SRL'</t>
  </si>
  <si>
    <t>'000407'</t>
  </si>
  <si>
    <t>'01034430197'</t>
  </si>
  <si>
    <t>'000000900008976D'</t>
  </si>
  <si>
    <t>'000000900009828T'</t>
  </si>
  <si>
    <t>'MARCO SGROI'</t>
  </si>
  <si>
    <t>'Cavalli Alfredo'</t>
  </si>
  <si>
    <t>'513'</t>
  </si>
  <si>
    <t>'17'</t>
  </si>
  <si>
    <t>'00973270333'</t>
  </si>
  <si>
    <t>'001135/24'</t>
  </si>
  <si>
    <t>'2/01'</t>
  </si>
  <si>
    <t>'00214510331'</t>
  </si>
  <si>
    <t>'00000240578'</t>
  </si>
  <si>
    <t>'11/PA'</t>
  </si>
  <si>
    <t>dal 01/04/24 al 07/04/24</t>
  </si>
  <si>
    <t>'824500081499'</t>
  </si>
  <si>
    <t>'V0-57261'</t>
  </si>
  <si>
    <t>'20240233759V1'</t>
  </si>
  <si>
    <t>'824500085152'</t>
  </si>
  <si>
    <t>'8B00311265'</t>
  </si>
  <si>
    <t>'20240907343V7'</t>
  </si>
  <si>
    <t>'8B00311638'</t>
  </si>
  <si>
    <t>'2024505101291'</t>
  </si>
  <si>
    <t>'2024   362'</t>
  </si>
  <si>
    <t>'AQ04060456'</t>
  </si>
  <si>
    <t>dal 08/04/24 al 14/04/24</t>
  </si>
  <si>
    <t>dal 15/04/24 al 21/04/24</t>
  </si>
  <si>
    <t>dal 22/04/24 al 28/04/24</t>
  </si>
  <si>
    <t>Nota di credito</t>
  </si>
  <si>
    <t>'202411000004753'</t>
  </si>
  <si>
    <t>'698'</t>
  </si>
  <si>
    <t>'000000900014321T'</t>
  </si>
  <si>
    <t>'0000000000495045'</t>
  </si>
  <si>
    <t>'000000900011994D'</t>
  </si>
  <si>
    <t>'202422200000168'</t>
  </si>
  <si>
    <t>dal 29/04/24 al 05/05/24</t>
  </si>
  <si>
    <t>NOTA DI CREDITO</t>
  </si>
  <si>
    <t>PAGATO IL 09/05/2024</t>
  </si>
  <si>
    <t>'EY S.p.A.'</t>
  </si>
  <si>
    <t>'GIANFRANCO TOMBOLATO'</t>
  </si>
  <si>
    <t>'ITALSINERGIE S.R.L.'</t>
  </si>
  <si>
    <t>dal 06/05/24 al 12/05/24</t>
  </si>
  <si>
    <t>dal13/05/24 al 19/05/24</t>
  </si>
  <si>
    <t>'IT91ICB2410663'</t>
  </si>
  <si>
    <t>'000001'</t>
  </si>
  <si>
    <t>'01623300330'</t>
  </si>
  <si>
    <t>'00000240825'</t>
  </si>
  <si>
    <t>'V0-71661'</t>
  </si>
  <si>
    <t>'IT91ICB2411135'</t>
  </si>
  <si>
    <t>'824500110908'</t>
  </si>
  <si>
    <t>'5629'</t>
  </si>
  <si>
    <t>'01132880194'</t>
  </si>
  <si>
    <t>'20240308891V1'</t>
  </si>
  <si>
    <t>'25/00'</t>
  </si>
  <si>
    <t>'IT91ICB2410663_1'</t>
  </si>
  <si>
    <t>'IT91ICB2411135_1'</t>
  </si>
  <si>
    <t>'IT91ICB2410663_2'</t>
  </si>
  <si>
    <t>'IT91ICB2411135_2'</t>
  </si>
  <si>
    <t>'38'</t>
  </si>
  <si>
    <t>'20240908543V7'</t>
  </si>
  <si>
    <t>'20240602549V3'</t>
  </si>
  <si>
    <t>'04202400003080'</t>
  </si>
  <si>
    <t>'04202400003081'</t>
  </si>
  <si>
    <t>'04202400003082'</t>
  </si>
  <si>
    <t>'2024505126404'</t>
  </si>
  <si>
    <t>'VPA3'</t>
  </si>
  <si>
    <t>'202411000006327'</t>
  </si>
  <si>
    <t>'202411000006104'</t>
  </si>
  <si>
    <t>'890'</t>
  </si>
  <si>
    <t>ANNULLATA CON NOTA DI CREDITO</t>
  </si>
  <si>
    <t>'2024   522'</t>
  </si>
  <si>
    <t>'000000900017364T'</t>
  </si>
  <si>
    <t>'000000900015114D'</t>
  </si>
  <si>
    <t>dal 20/05/24 al 26/05/24</t>
  </si>
  <si>
    <t>dal 27/05/24 al 02/06/24</t>
  </si>
  <si>
    <t>'Vertiv S.r.l.'</t>
  </si>
  <si>
    <t>'2024013239'</t>
  </si>
  <si>
    <t>'00230510281'</t>
  </si>
  <si>
    <t>dal 03/06/24 al 09/06/24</t>
  </si>
  <si>
    <t>PAGATO IL 12/06/2024</t>
  </si>
  <si>
    <t>'IL SOLE 24 ORE S.P.A.'</t>
  </si>
  <si>
    <t>'P&amp;I - STUDIO LEGALE GUCCIONE E ASSOCIATI'</t>
  </si>
  <si>
    <t>'STUDIO RUGGERI'</t>
  </si>
  <si>
    <t>'Aprica S.p.A.'</t>
  </si>
  <si>
    <t>'00000241076'</t>
  </si>
  <si>
    <t>'824500144282'</t>
  </si>
  <si>
    <t>'V0-91710'</t>
  </si>
  <si>
    <t>'1410001325'</t>
  </si>
  <si>
    <t>'85/001'</t>
  </si>
  <si>
    <t>'237/00'</t>
  </si>
  <si>
    <t>'8B00514343'</t>
  </si>
  <si>
    <t>'824500145827'</t>
  </si>
  <si>
    <t>'8B00512744'</t>
  </si>
  <si>
    <t>'PC 14/2024'</t>
  </si>
  <si>
    <t>'35'</t>
  </si>
  <si>
    <t>'20240911589V7'</t>
  </si>
  <si>
    <t>'2024505150496'</t>
  </si>
  <si>
    <t>'20240386924V1'</t>
  </si>
  <si>
    <t>'AQ05998384'</t>
  </si>
  <si>
    <t>'00777910159'</t>
  </si>
  <si>
    <t>'11943661006'</t>
  </si>
  <si>
    <t>'01023460197'</t>
  </si>
  <si>
    <t>'00802250175'</t>
  </si>
  <si>
    <t>dal 10/06/24 al 16/06/24</t>
  </si>
  <si>
    <t>dal 17/06/24 al 23/06/24</t>
  </si>
  <si>
    <t>PAGATO IL 03/07/2024</t>
  </si>
  <si>
    <t>'BRUNO MANINI'</t>
  </si>
  <si>
    <t>'330'</t>
  </si>
  <si>
    <t>'202411000007839'</t>
  </si>
  <si>
    <t>'202411000007372'</t>
  </si>
  <si>
    <t>'1090'</t>
  </si>
  <si>
    <t>'48/001'</t>
  </si>
  <si>
    <t>'01172340190'</t>
  </si>
  <si>
    <t>'0000000001850575'</t>
  </si>
  <si>
    <t>'000000900017860D'</t>
  </si>
  <si>
    <t>'000000900021525T'</t>
  </si>
  <si>
    <t>dal 24/06/24 al 30/06/24</t>
  </si>
  <si>
    <t>'ANGELO ROSSI ASCENSORI SRL'</t>
  </si>
  <si>
    <t>'BM SOFTWARE ENGINEERING E CONSULTING SRL'</t>
  </si>
  <si>
    <t>'FC0002088-0'</t>
  </si>
  <si>
    <t>'01164740191'</t>
  </si>
  <si>
    <t>'92/PA'</t>
  </si>
  <si>
    <t>'82'</t>
  </si>
  <si>
    <t>'01638410199'</t>
  </si>
  <si>
    <t>'FC0002087-0'</t>
  </si>
  <si>
    <t>dal 08/07/24 al 14/07/24</t>
  </si>
  <si>
    <t>dal 01/07/24 al 07/07/24</t>
  </si>
  <si>
    <t>'SI.AM. s.r.l. a socio unico'</t>
  </si>
  <si>
    <t>'98/PA'</t>
  </si>
  <si>
    <t>'00000241395'</t>
  </si>
  <si>
    <t>'V0-108074'</t>
  </si>
  <si>
    <t>'824500207854'</t>
  </si>
  <si>
    <t>'20240461144V1'</t>
  </si>
  <si>
    <t>'19/PA'</t>
  </si>
  <si>
    <t>'01180890194'</t>
  </si>
  <si>
    <t>'GEZE Italia S.r.L. Unipersonale'</t>
  </si>
  <si>
    <t>'01931451205'</t>
  </si>
  <si>
    <t>'VPA4'</t>
  </si>
  <si>
    <t>'0008000839'</t>
  </si>
  <si>
    <t>'20240913895V7'</t>
  </si>
  <si>
    <t>'NC0002843-0'</t>
  </si>
  <si>
    <t>'FC0002844-0'</t>
  </si>
  <si>
    <t>dal 15/07/24 al 21/07/24</t>
  </si>
  <si>
    <t>ANGELO ROSSI ASCENSORI SRL'</t>
  </si>
  <si>
    <t>GIA' PAGATA</t>
  </si>
  <si>
    <t>'Giuseppe Cristaldi'</t>
  </si>
  <si>
    <t>'2024505171638'</t>
  </si>
  <si>
    <t>'1234'</t>
  </si>
  <si>
    <t>'202411000008975'</t>
  </si>
  <si>
    <t>'1415/1'</t>
  </si>
  <si>
    <t>'01146140197'</t>
  </si>
  <si>
    <t>'1416/1'</t>
  </si>
  <si>
    <t>'202411000009175'</t>
  </si>
  <si>
    <t>dal 22/07/24 al 28/07/24</t>
  </si>
  <si>
    <t>PAGATO IL 30/07/2024</t>
  </si>
  <si>
    <t>dal 29/07/24 al 4/08/24</t>
  </si>
  <si>
    <t>'2024   712'</t>
  </si>
  <si>
    <t>'000000900021193D'</t>
  </si>
  <si>
    <t>'000000900025328T'</t>
  </si>
  <si>
    <t>'55'</t>
  </si>
  <si>
    <t>'45/00'</t>
  </si>
  <si>
    <t>'44'</t>
  </si>
  <si>
    <t>'12'</t>
  </si>
  <si>
    <t>PAGATO IL 8/08/2024</t>
  </si>
  <si>
    <t>'FVL368'</t>
  </si>
  <si>
    <t>'22/PA'</t>
  </si>
  <si>
    <t>RESPINTA PER ASSENZA DI CIG</t>
  </si>
  <si>
    <t>dal 05/08/24 al 11/08/24</t>
  </si>
  <si>
    <t>'00000241589'</t>
  </si>
  <si>
    <t>'824500234285'</t>
  </si>
  <si>
    <t>'20240538406V1'</t>
  </si>
  <si>
    <t>'8B00683144'</t>
  </si>
  <si>
    <t>'8B00683045'</t>
  </si>
  <si>
    <t>'824500235925'</t>
  </si>
  <si>
    <t>'2024505191723'</t>
  </si>
  <si>
    <t>'AQ07647521'</t>
  </si>
  <si>
    <t>'20240915895V7'</t>
  </si>
  <si>
    <t>'202411000009994'</t>
  </si>
  <si>
    <t>'1337'</t>
  </si>
  <si>
    <t>'000000900029407T'</t>
  </si>
  <si>
    <t>'000000900025895D'</t>
  </si>
  <si>
    <t xml:space="preserve">Cooperativa Dharma Soc.Coop. </t>
  </si>
  <si>
    <t>dal 12/08/24 al 18/08/24</t>
  </si>
  <si>
    <t>dal 19/08/24 al 25/08/24</t>
  </si>
  <si>
    <t>dal 26/08/24 al 01/09/24</t>
  </si>
  <si>
    <t>'24/PA'</t>
  </si>
  <si>
    <t>PAGATO IL 16/09/2024</t>
  </si>
  <si>
    <t>dal 2/09/24 al 08/09/24</t>
  </si>
  <si>
    <t>'002326/24'</t>
  </si>
  <si>
    <t>'V0-141117'</t>
  </si>
  <si>
    <t>'20240612224V1'</t>
  </si>
  <si>
    <t>'20240917059V7'</t>
  </si>
  <si>
    <t>'2024505211568'</t>
  </si>
  <si>
    <t>'04202400006379'</t>
  </si>
  <si>
    <t>'04202400006378'</t>
  </si>
  <si>
    <t>'04202400006377'</t>
  </si>
  <si>
    <t>'20240710132V3'</t>
  </si>
  <si>
    <t>dal 9/09/24 al 15/09/24</t>
  </si>
  <si>
    <t>dal 16/09/24 al 22/09/24</t>
  </si>
  <si>
    <t>dal 23/09/24 al 29/09/24</t>
  </si>
  <si>
    <t>Padania Acque S.p.a.'</t>
  </si>
  <si>
    <t>'SABA ITALIA SPA'</t>
  </si>
  <si>
    <t>'202411000010606'</t>
  </si>
  <si>
    <t>'202411000011679'</t>
  </si>
  <si>
    <t>'1462'</t>
  </si>
  <si>
    <t>'FC0003366-0'</t>
  </si>
  <si>
    <t>'FVL433'</t>
  </si>
  <si>
    <t>'000000900028834D'</t>
  </si>
  <si>
    <t>'000000900034545T'</t>
  </si>
  <si>
    <t>'VPA6'</t>
  </si>
  <si>
    <t>'000000087800683P'</t>
  </si>
  <si>
    <t>'02095981003'</t>
  </si>
  <si>
    <t>dal 30/09/24 al 06/10/24</t>
  </si>
  <si>
    <t>PAGATO IL 08/10/2024</t>
  </si>
  <si>
    <t>'SERVIZI LOCALI DI GIANPIETRO BELLONI E C. SAS'</t>
  </si>
  <si>
    <t>'Marcello FERRARI CHAZELAT MARCELLO'</t>
  </si>
  <si>
    <t>'FE/172/2024'</t>
  </si>
  <si>
    <t>'06199710960'</t>
  </si>
  <si>
    <t>'150/EL'</t>
  </si>
  <si>
    <t>02741700989'</t>
  </si>
  <si>
    <t>'00000242106'</t>
  </si>
  <si>
    <t>dal 07/10/24 al 13/10/24</t>
  </si>
  <si>
    <t>'ANDREA CARMINE LIMONGELLI'</t>
  </si>
  <si>
    <t>'70'</t>
  </si>
  <si>
    <t>'1/PA'</t>
  </si>
  <si>
    <t>'04596010969'</t>
  </si>
  <si>
    <t>'V0-159140'</t>
  </si>
  <si>
    <t>'20240689006V1'</t>
  </si>
  <si>
    <t>'8B00865656'</t>
  </si>
  <si>
    <t>'8B00866411'</t>
  </si>
  <si>
    <t>'IT91ICB2420772'</t>
  </si>
  <si>
    <t>'151/EL'</t>
  </si>
  <si>
    <t>'02741700989'</t>
  </si>
  <si>
    <t>dal 14/10/24 al 20/10/24</t>
  </si>
  <si>
    <t>RESPINTA PER MANCATA INDICAZIONE P IVA</t>
  </si>
  <si>
    <t>'M.A.G. GESTIONI IMMOBILIARI SRL'</t>
  </si>
  <si>
    <t>'824500330953'</t>
  </si>
  <si>
    <t>'546'</t>
  </si>
  <si>
    <t>'824500331732'</t>
  </si>
  <si>
    <t>'01386400194'</t>
  </si>
  <si>
    <t>'AQ09053046'</t>
  </si>
  <si>
    <t>Cooperativa Dharma Soc.Coop.</t>
  </si>
  <si>
    <t>'2024  1010'</t>
  </si>
  <si>
    <t>'2024505232664'</t>
  </si>
  <si>
    <t>'202411000012918'</t>
  </si>
  <si>
    <t>'20240920159V7'</t>
  </si>
  <si>
    <t>'FC0003633-0'</t>
  </si>
  <si>
    <t>'NC0003632-0'</t>
  </si>
  <si>
    <t>dal 21/10/24 al 27/10/24</t>
  </si>
  <si>
    <t>dal 28/10/24 al 03/11/24</t>
  </si>
  <si>
    <t>PAGATO IL 31/10/2024</t>
  </si>
  <si>
    <t>'3/PA'</t>
  </si>
  <si>
    <t>'1797'</t>
  </si>
  <si>
    <t>'000000900032038D'</t>
  </si>
  <si>
    <t>'000000013800159P'</t>
  </si>
  <si>
    <t>'01578450205'</t>
  </si>
  <si>
    <t>'000000900037312T'</t>
  </si>
  <si>
    <t>'87'</t>
  </si>
  <si>
    <t>'01686190198'</t>
  </si>
  <si>
    <t>'APCOA ITALIA SPA'</t>
  </si>
  <si>
    <t>'GEOM. MACRI' GIULIANO'</t>
  </si>
  <si>
    <t>'Prof. Liberatore Giovanni'</t>
  </si>
  <si>
    <t>'63'</t>
  </si>
  <si>
    <t>'56/00'</t>
  </si>
  <si>
    <t>'20240766156V1'</t>
  </si>
  <si>
    <t>'34'</t>
  </si>
  <si>
    <t>'04657630481'</t>
  </si>
  <si>
    <t>'00000242367'</t>
  </si>
  <si>
    <t>dal 04/11/24 al 10/11/24</t>
  </si>
  <si>
    <t>'STUDIO LEGALE FASSIO STA'</t>
  </si>
  <si>
    <t>'V0-178226'</t>
  </si>
  <si>
    <t>'127/2024'</t>
  </si>
  <si>
    <t>'02548190988'</t>
  </si>
  <si>
    <t>'20240922171V7'</t>
  </si>
  <si>
    <t>'824500385281'</t>
  </si>
  <si>
    <t>dal 11/11/24 al 17/11/24</t>
  </si>
  <si>
    <t>dal 18/11/24 al 24/11/24</t>
  </si>
  <si>
    <t>'APRICA S.p.A.'</t>
  </si>
  <si>
    <t>'BASSI Automazioni di Bassi Federico'</t>
  </si>
  <si>
    <t>dal 25/11/24 al 01/12/24</t>
  </si>
  <si>
    <t>Fattura differita (TD24)</t>
  </si>
  <si>
    <t>'12567'</t>
  </si>
  <si>
    <t>'CN24008518'</t>
  </si>
  <si>
    <t>'202411000013151'</t>
  </si>
  <si>
    <t>'2024505257906'</t>
  </si>
  <si>
    <t>'202411000014200'</t>
  </si>
  <si>
    <t>'82/2024'</t>
  </si>
  <si>
    <t>'01668220195'</t>
  </si>
  <si>
    <t>'2050'</t>
  </si>
  <si>
    <t>RESPINTA PER CIG ERRATO</t>
  </si>
  <si>
    <t>PAGATO IL 29/11/2024</t>
  </si>
  <si>
    <t>'000000900042213T'</t>
  </si>
  <si>
    <t>'000000900034171D'</t>
  </si>
  <si>
    <t>'CONTARDI STEFANO'</t>
  </si>
  <si>
    <t>'VPA8'</t>
  </si>
  <si>
    <t>'50'</t>
  </si>
  <si>
    <t>'00000242593'</t>
  </si>
  <si>
    <t>'V0-195240'</t>
  </si>
  <si>
    <t>'42/PA'</t>
  </si>
  <si>
    <t>'41/PA'</t>
  </si>
  <si>
    <t>'98/2024'</t>
  </si>
  <si>
    <t>'97/2024'</t>
  </si>
  <si>
    <t>'43/03'</t>
  </si>
  <si>
    <t>'01149570192'</t>
  </si>
  <si>
    <t>dal 2/12/24 al 08/12/24</t>
  </si>
  <si>
    <t>dal 9/12/24 al 15/12/24</t>
  </si>
  <si>
    <t>'53/PA'</t>
  </si>
  <si>
    <t>'155/EL'</t>
  </si>
  <si>
    <t>'156/EL'</t>
  </si>
  <si>
    <t>'157/EL'</t>
  </si>
  <si>
    <t>'824500442113'</t>
  </si>
  <si>
    <t>'130'</t>
  </si>
  <si>
    <t>'8B01055432'</t>
  </si>
  <si>
    <t>'8B01052646'</t>
  </si>
  <si>
    <t>dal 16/12/24 al 22/12/24</t>
  </si>
  <si>
    <t>PAGATO IL 31/12/2024</t>
  </si>
  <si>
    <t>'COOP LOMBARDIA SOC.COOP.'</t>
  </si>
  <si>
    <t>'2024505283679'</t>
  </si>
  <si>
    <t>'202411000015014'</t>
  </si>
  <si>
    <t>'468/00'</t>
  </si>
  <si>
    <t>'AQ10002321'</t>
  </si>
  <si>
    <t>'0180004295'</t>
  </si>
  <si>
    <t>'00856620158'</t>
  </si>
  <si>
    <t>'FC0004225-0'</t>
  </si>
  <si>
    <t>'FC0004226-0'</t>
  </si>
  <si>
    <t>'824500486742'</t>
  </si>
  <si>
    <t>'13775'</t>
  </si>
  <si>
    <t>'2285'</t>
  </si>
  <si>
    <t>'20240924730V7'</t>
  </si>
  <si>
    <t>dal 23/12/24 al 31/12/24</t>
  </si>
  <si>
    <t>'000000900038422D'</t>
  </si>
  <si>
    <t>'000000900045314T'</t>
  </si>
  <si>
    <t>PAGATO IL 29/01/2025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</si>
</sst>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#,##0.00_ ;\-#,##0.00\ "/>
  </numFmts>
  <fonts count="16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97">
    <xf numFmtId="0" fontId="0" fillId="0" borderId="0"/>
    <xf numFmtId="0" fontId="123" fillId="0" borderId="0" applyNumberFormat="0" applyFill="0" applyBorder="0" applyAlignment="0" applyProtection="0"/>
    <xf numFmtId="0" fontId="124" fillId="0" borderId="1" applyNumberFormat="0" applyFill="0" applyAlignment="0" applyProtection="0"/>
    <xf numFmtId="0" fontId="125" fillId="0" borderId="2" applyNumberFormat="0" applyFill="0" applyAlignment="0" applyProtection="0"/>
    <xf numFmtId="0" fontId="126" fillId="0" borderId="3" applyNumberFormat="0" applyFill="0" applyAlignment="0" applyProtection="0"/>
    <xf numFmtId="0" fontId="126" fillId="0" borderId="0" applyNumberFormat="0" applyFill="0" applyBorder="0" applyAlignment="0" applyProtection="0"/>
    <xf numFmtId="0" fontId="127" fillId="2" borderId="0" applyNumberFormat="0" applyBorder="0" applyAlignment="0" applyProtection="0"/>
    <xf numFmtId="0" fontId="128" fillId="3" borderId="0" applyNumberFormat="0" applyBorder="0" applyAlignment="0" applyProtection="0"/>
    <xf numFmtId="0" fontId="129" fillId="4" borderId="0" applyNumberFormat="0" applyBorder="0" applyAlignment="0" applyProtection="0"/>
    <xf numFmtId="0" fontId="130" fillId="5" borderId="4" applyNumberFormat="0" applyAlignment="0" applyProtection="0"/>
    <xf numFmtId="0" fontId="131" fillId="6" borderId="5" applyNumberFormat="0" applyAlignment="0" applyProtection="0"/>
    <xf numFmtId="0" fontId="132" fillId="6" borderId="4" applyNumberFormat="0" applyAlignment="0" applyProtection="0"/>
    <xf numFmtId="0" fontId="133" fillId="0" borderId="6" applyNumberFormat="0" applyFill="0" applyAlignment="0" applyProtection="0"/>
    <xf numFmtId="0" fontId="134" fillId="7" borderId="7" applyNumberFormat="0" applyAlignment="0" applyProtection="0"/>
    <xf numFmtId="0" fontId="135" fillId="0" borderId="0" applyNumberFormat="0" applyFill="0" applyBorder="0" applyAlignment="0" applyProtection="0"/>
    <xf numFmtId="0" fontId="122" fillId="8" borderId="8" applyNumberFormat="0" applyFont="0" applyAlignment="0" applyProtection="0"/>
    <xf numFmtId="0" fontId="136" fillId="0" borderId="0" applyNumberFormat="0" applyFill="0" applyBorder="0" applyAlignment="0" applyProtection="0"/>
    <xf numFmtId="0" fontId="137" fillId="0" borderId="9" applyNumberFormat="0" applyFill="0" applyAlignment="0" applyProtection="0"/>
    <xf numFmtId="0" fontId="138" fillId="9" borderId="0" applyNumberFormat="0" applyBorder="0" applyAlignment="0" applyProtection="0"/>
    <xf numFmtId="0" fontId="122" fillId="10" borderId="0" applyNumberFormat="0" applyBorder="0" applyAlignment="0" applyProtection="0"/>
    <xf numFmtId="0" fontId="122" fillId="11" borderId="0" applyNumberFormat="0" applyBorder="0" applyAlignment="0" applyProtection="0"/>
    <xf numFmtId="0" fontId="138" fillId="12" borderId="0" applyNumberFormat="0" applyBorder="0" applyAlignment="0" applyProtection="0"/>
    <xf numFmtId="0" fontId="138" fillId="13" borderId="0" applyNumberFormat="0" applyBorder="0" applyAlignment="0" applyProtection="0"/>
    <xf numFmtId="0" fontId="122" fillId="14" borderId="0" applyNumberFormat="0" applyBorder="0" applyAlignment="0" applyProtection="0"/>
    <xf numFmtId="0" fontId="122" fillId="15" borderId="0" applyNumberFormat="0" applyBorder="0" applyAlignment="0" applyProtection="0"/>
    <xf numFmtId="0" fontId="138" fillId="16" borderId="0" applyNumberFormat="0" applyBorder="0" applyAlignment="0" applyProtection="0"/>
    <xf numFmtId="0" fontId="138" fillId="17" borderId="0" applyNumberFormat="0" applyBorder="0" applyAlignment="0" applyProtection="0"/>
    <xf numFmtId="0" fontId="122" fillId="18" borderId="0" applyNumberFormat="0" applyBorder="0" applyAlignment="0" applyProtection="0"/>
    <xf numFmtId="0" fontId="122" fillId="19" borderId="0" applyNumberFormat="0" applyBorder="0" applyAlignment="0" applyProtection="0"/>
    <xf numFmtId="0" fontId="138" fillId="20" borderId="0" applyNumberFormat="0" applyBorder="0" applyAlignment="0" applyProtection="0"/>
    <xf numFmtId="0" fontId="138" fillId="21" borderId="0" applyNumberFormat="0" applyBorder="0" applyAlignment="0" applyProtection="0"/>
    <xf numFmtId="0" fontId="122" fillId="22" borderId="0" applyNumberFormat="0" applyBorder="0" applyAlignment="0" applyProtection="0"/>
    <xf numFmtId="0" fontId="122" fillId="23" borderId="0" applyNumberFormat="0" applyBorder="0" applyAlignment="0" applyProtection="0"/>
    <xf numFmtId="0" fontId="138" fillId="24" borderId="0" applyNumberFormat="0" applyBorder="0" applyAlignment="0" applyProtection="0"/>
    <xf numFmtId="0" fontId="138" fillId="25" borderId="0" applyNumberFormat="0" applyBorder="0" applyAlignment="0" applyProtection="0"/>
    <xf numFmtId="0" fontId="122" fillId="26" borderId="0" applyNumberFormat="0" applyBorder="0" applyAlignment="0" applyProtection="0"/>
    <xf numFmtId="0" fontId="122" fillId="27" borderId="0" applyNumberFormat="0" applyBorder="0" applyAlignment="0" applyProtection="0"/>
    <xf numFmtId="0" fontId="138" fillId="28" borderId="0" applyNumberFormat="0" applyBorder="0" applyAlignment="0" applyProtection="0"/>
    <xf numFmtId="0" fontId="138" fillId="29" borderId="0" applyNumberFormat="0" applyBorder="0" applyAlignment="0" applyProtection="0"/>
    <xf numFmtId="0" fontId="122" fillId="30" borderId="0" applyNumberFormat="0" applyBorder="0" applyAlignment="0" applyProtection="0"/>
    <xf numFmtId="0" fontId="122" fillId="31" borderId="0" applyNumberFormat="0" applyBorder="0" applyAlignment="0" applyProtection="0"/>
    <xf numFmtId="0" fontId="138" fillId="32" borderId="0" applyNumberFormat="0" applyBorder="0" applyAlignment="0" applyProtection="0"/>
    <xf numFmtId="0" fontId="140" fillId="0" borderId="0"/>
    <xf numFmtId="164" fontId="140" fillId="0" borderId="0" applyFont="0" applyFill="0" applyBorder="0" applyAlignment="0" applyProtection="0"/>
    <xf numFmtId="0" fontId="140" fillId="0" borderId="0"/>
    <xf numFmtId="0" fontId="121" fillId="0" borderId="0"/>
    <xf numFmtId="164" fontId="121" fillId="0" borderId="0" applyFont="0" applyFill="0" applyBorder="0" applyAlignment="0" applyProtection="0"/>
    <xf numFmtId="0" fontId="121" fillId="0" borderId="0"/>
    <xf numFmtId="0" fontId="120" fillId="0" borderId="0"/>
    <xf numFmtId="164" fontId="120" fillId="0" borderId="0" applyFont="0" applyFill="0" applyBorder="0" applyAlignment="0" applyProtection="0"/>
    <xf numFmtId="0" fontId="120" fillId="0" borderId="0"/>
    <xf numFmtId="0" fontId="119" fillId="0" borderId="0"/>
    <xf numFmtId="164" fontId="119" fillId="0" borderId="0" applyFont="0" applyFill="0" applyBorder="0" applyAlignment="0" applyProtection="0"/>
    <xf numFmtId="0" fontId="119" fillId="0" borderId="0"/>
    <xf numFmtId="0" fontId="118" fillId="0" borderId="0"/>
    <xf numFmtId="164" fontId="118" fillId="0" borderId="0" applyFont="0" applyFill="0" applyBorder="0" applyAlignment="0" applyProtection="0"/>
    <xf numFmtId="0" fontId="118" fillId="0" borderId="0"/>
    <xf numFmtId="0" fontId="117" fillId="0" borderId="0"/>
    <xf numFmtId="164" fontId="117" fillId="0" borderId="0" applyFont="0" applyFill="0" applyBorder="0" applyAlignment="0" applyProtection="0"/>
    <xf numFmtId="0" fontId="117" fillId="0" borderId="0"/>
    <xf numFmtId="0" fontId="116" fillId="0" borderId="0"/>
    <xf numFmtId="164" fontId="116" fillId="0" borderId="0" applyFont="0" applyFill="0" applyBorder="0" applyAlignment="0" applyProtection="0"/>
    <xf numFmtId="0" fontId="116" fillId="0" borderId="0"/>
    <xf numFmtId="0" fontId="115" fillId="0" borderId="0"/>
    <xf numFmtId="164" fontId="115" fillId="0" borderId="0" applyFont="0" applyFill="0" applyBorder="0" applyAlignment="0" applyProtection="0"/>
    <xf numFmtId="0" fontId="115" fillId="0" borderId="0"/>
    <xf numFmtId="0" fontId="114" fillId="0" borderId="0"/>
    <xf numFmtId="164" fontId="114" fillId="0" borderId="0" applyFont="0" applyFill="0" applyBorder="0" applyAlignment="0" applyProtection="0"/>
    <xf numFmtId="0" fontId="114" fillId="0" borderId="0"/>
    <xf numFmtId="0" fontId="113" fillId="0" borderId="0"/>
    <xf numFmtId="164" fontId="113" fillId="0" borderId="0" applyFont="0" applyFill="0" applyBorder="0" applyAlignment="0" applyProtection="0"/>
    <xf numFmtId="0" fontId="113" fillId="0" borderId="0"/>
    <xf numFmtId="0" fontId="112" fillId="0" borderId="0"/>
    <xf numFmtId="164" fontId="112" fillId="0" borderId="0" applyFont="0" applyFill="0" applyBorder="0" applyAlignment="0" applyProtection="0"/>
    <xf numFmtId="0" fontId="112" fillId="0" borderId="0"/>
    <xf numFmtId="0" fontId="111" fillId="0" borderId="0"/>
    <xf numFmtId="164" fontId="111" fillId="0" borderId="0" applyFont="0" applyFill="0" applyBorder="0" applyAlignment="0" applyProtection="0"/>
    <xf numFmtId="0" fontId="111" fillId="0" borderId="0"/>
    <xf numFmtId="0" fontId="110" fillId="0" borderId="0"/>
    <xf numFmtId="164" fontId="110" fillId="0" borderId="0" applyFont="0" applyFill="0" applyBorder="0" applyAlignment="0" applyProtection="0"/>
    <xf numFmtId="0" fontId="110" fillId="0" borderId="0"/>
    <xf numFmtId="0" fontId="109" fillId="0" borderId="0"/>
    <xf numFmtId="164" fontId="109" fillId="0" borderId="0" applyFont="0" applyFill="0" applyBorder="0" applyAlignment="0" applyProtection="0"/>
    <xf numFmtId="0" fontId="109" fillId="0" borderId="0"/>
    <xf numFmtId="0" fontId="108" fillId="0" borderId="0"/>
    <xf numFmtId="164" fontId="108" fillId="0" borderId="0" applyFont="0" applyFill="0" applyBorder="0" applyAlignment="0" applyProtection="0"/>
    <xf numFmtId="0" fontId="108" fillId="0" borderId="0"/>
    <xf numFmtId="0" fontId="107" fillId="0" borderId="0"/>
    <xf numFmtId="164" fontId="107" fillId="0" borderId="0" applyFont="0" applyFill="0" applyBorder="0" applyAlignment="0" applyProtection="0"/>
    <xf numFmtId="0" fontId="107" fillId="0" borderId="0"/>
    <xf numFmtId="0" fontId="106" fillId="0" borderId="0"/>
    <xf numFmtId="164" fontId="106" fillId="0" borderId="0" applyFont="0" applyFill="0" applyBorder="0" applyAlignment="0" applyProtection="0"/>
    <xf numFmtId="0" fontId="106" fillId="0" borderId="0"/>
    <xf numFmtId="0" fontId="105" fillId="0" borderId="0"/>
    <xf numFmtId="164" fontId="105" fillId="0" borderId="0" applyFont="0" applyFill="0" applyBorder="0" applyAlignment="0" applyProtection="0"/>
    <xf numFmtId="0" fontId="105" fillId="0" borderId="0"/>
    <xf numFmtId="0" fontId="104" fillId="0" borderId="0"/>
    <xf numFmtId="164" fontId="104" fillId="0" borderId="0" applyFont="0" applyFill="0" applyBorder="0" applyAlignment="0" applyProtection="0"/>
    <xf numFmtId="0" fontId="104" fillId="0" borderId="0"/>
    <xf numFmtId="0" fontId="103" fillId="0" borderId="0"/>
    <xf numFmtId="164" fontId="103" fillId="0" borderId="0" applyFont="0" applyFill="0" applyBorder="0" applyAlignment="0" applyProtection="0"/>
    <xf numFmtId="0" fontId="103" fillId="0" borderId="0"/>
    <xf numFmtId="0" fontId="102" fillId="0" borderId="0"/>
    <xf numFmtId="164" fontId="102" fillId="0" borderId="0" applyFont="0" applyFill="0" applyBorder="0" applyAlignment="0" applyProtection="0"/>
    <xf numFmtId="0" fontId="102" fillId="0" borderId="0"/>
    <xf numFmtId="0" fontId="101" fillId="0" borderId="0"/>
    <xf numFmtId="164" fontId="101" fillId="0" borderId="0" applyFont="0" applyFill="0" applyBorder="0" applyAlignment="0" applyProtection="0"/>
    <xf numFmtId="0" fontId="101" fillId="0" borderId="0"/>
    <xf numFmtId="0" fontId="100" fillId="0" borderId="0"/>
    <xf numFmtId="164" fontId="100" fillId="0" borderId="0" applyFont="0" applyFill="0" applyBorder="0" applyAlignment="0" applyProtection="0"/>
    <xf numFmtId="0" fontId="100" fillId="0" borderId="0"/>
    <xf numFmtId="0" fontId="99" fillId="0" borderId="0"/>
    <xf numFmtId="164" fontId="99" fillId="0" borderId="0" applyFont="0" applyFill="0" applyBorder="0" applyAlignment="0" applyProtection="0"/>
    <xf numFmtId="0" fontId="99" fillId="0" borderId="0"/>
    <xf numFmtId="0" fontId="98" fillId="0" borderId="0"/>
    <xf numFmtId="0" fontId="144" fillId="0" borderId="0" applyNumberFormat="0" applyFill="0" applyBorder="0" applyAlignment="0" applyProtection="0"/>
    <xf numFmtId="0" fontId="145" fillId="0" borderId="1" applyNumberFormat="0" applyFill="0" applyAlignment="0" applyProtection="0"/>
    <xf numFmtId="0" fontId="146" fillId="0" borderId="2" applyNumberFormat="0" applyFill="0" applyAlignment="0" applyProtection="0"/>
    <xf numFmtId="0" fontId="147" fillId="0" borderId="3" applyNumberFormat="0" applyFill="0" applyAlignment="0" applyProtection="0"/>
    <xf numFmtId="0" fontId="147" fillId="0" borderId="0" applyNumberFormat="0" applyFill="0" applyBorder="0" applyAlignment="0" applyProtection="0"/>
    <xf numFmtId="0" fontId="148" fillId="2" borderId="0" applyNumberFormat="0" applyBorder="0" applyAlignment="0" applyProtection="0"/>
    <xf numFmtId="0" fontId="149" fillId="3" borderId="0" applyNumberFormat="0" applyBorder="0" applyAlignment="0" applyProtection="0"/>
    <xf numFmtId="0" fontId="150" fillId="4" borderId="0" applyNumberFormat="0" applyBorder="0" applyAlignment="0" applyProtection="0"/>
    <xf numFmtId="0" fontId="151" fillId="5" borderId="4" applyNumberFormat="0" applyAlignment="0" applyProtection="0"/>
    <xf numFmtId="0" fontId="152" fillId="6" borderId="5" applyNumberFormat="0" applyAlignment="0" applyProtection="0"/>
    <xf numFmtId="0" fontId="153" fillId="6" borderId="4" applyNumberFormat="0" applyAlignment="0" applyProtection="0"/>
    <xf numFmtId="0" fontId="154" fillId="0" borderId="6" applyNumberFormat="0" applyFill="0" applyAlignment="0" applyProtection="0"/>
    <xf numFmtId="0" fontId="155" fillId="7" borderId="7" applyNumberFormat="0" applyAlignment="0" applyProtection="0"/>
    <xf numFmtId="0" fontId="143" fillId="0" borderId="0" applyNumberFormat="0" applyFill="0" applyBorder="0" applyAlignment="0" applyProtection="0"/>
    <xf numFmtId="0" fontId="98" fillId="8" borderId="8" applyNumberFormat="0" applyFont="0" applyAlignment="0" applyProtection="0"/>
    <xf numFmtId="0" fontId="156" fillId="0" borderId="0" applyNumberFormat="0" applyFill="0" applyBorder="0" applyAlignment="0" applyProtection="0"/>
    <xf numFmtId="0" fontId="142" fillId="0" borderId="9" applyNumberFormat="0" applyFill="0" applyAlignment="0" applyProtection="0"/>
    <xf numFmtId="0" fontId="157" fillId="9" borderId="0" applyNumberFormat="0" applyBorder="0" applyAlignment="0" applyProtection="0"/>
    <xf numFmtId="0" fontId="98" fillId="10" borderId="0" applyNumberFormat="0" applyBorder="0" applyAlignment="0" applyProtection="0"/>
    <xf numFmtId="0" fontId="98" fillId="11" borderId="0" applyNumberFormat="0" applyBorder="0" applyAlignment="0" applyProtection="0"/>
    <xf numFmtId="0" fontId="98" fillId="12" borderId="0" applyNumberFormat="0" applyBorder="0" applyAlignment="0" applyProtection="0"/>
    <xf numFmtId="0" fontId="157" fillId="13" borderId="0" applyNumberFormat="0" applyBorder="0" applyAlignment="0" applyProtection="0"/>
    <xf numFmtId="0" fontId="98" fillId="14" borderId="0" applyNumberFormat="0" applyBorder="0" applyAlignment="0" applyProtection="0"/>
    <xf numFmtId="0" fontId="98" fillId="15" borderId="0" applyNumberFormat="0" applyBorder="0" applyAlignment="0" applyProtection="0"/>
    <xf numFmtId="0" fontId="98" fillId="16" borderId="0" applyNumberFormat="0" applyBorder="0" applyAlignment="0" applyProtection="0"/>
    <xf numFmtId="0" fontId="157" fillId="17" borderId="0" applyNumberFormat="0" applyBorder="0" applyAlignment="0" applyProtection="0"/>
    <xf numFmtId="0" fontId="98" fillId="18" borderId="0" applyNumberFormat="0" applyBorder="0" applyAlignment="0" applyProtection="0"/>
    <xf numFmtId="0" fontId="98" fillId="19" borderId="0" applyNumberFormat="0" applyBorder="0" applyAlignment="0" applyProtection="0"/>
    <xf numFmtId="0" fontId="98" fillId="20" borderId="0" applyNumberFormat="0" applyBorder="0" applyAlignment="0" applyProtection="0"/>
    <xf numFmtId="0" fontId="157" fillId="21" borderId="0" applyNumberFormat="0" applyBorder="0" applyAlignment="0" applyProtection="0"/>
    <xf numFmtId="0" fontId="98" fillId="22" borderId="0" applyNumberFormat="0" applyBorder="0" applyAlignment="0" applyProtection="0"/>
    <xf numFmtId="0" fontId="98" fillId="23" borderId="0" applyNumberFormat="0" applyBorder="0" applyAlignment="0" applyProtection="0"/>
    <xf numFmtId="0" fontId="98" fillId="24" borderId="0" applyNumberFormat="0" applyBorder="0" applyAlignment="0" applyProtection="0"/>
    <xf numFmtId="0" fontId="157" fillId="25" borderId="0" applyNumberFormat="0" applyBorder="0" applyAlignment="0" applyProtection="0"/>
    <xf numFmtId="0" fontId="98" fillId="26" borderId="0" applyNumberFormat="0" applyBorder="0" applyAlignment="0" applyProtection="0"/>
    <xf numFmtId="0" fontId="98" fillId="27" borderId="0" applyNumberFormat="0" applyBorder="0" applyAlignment="0" applyProtection="0"/>
    <xf numFmtId="0" fontId="98" fillId="28" borderId="0" applyNumberFormat="0" applyBorder="0" applyAlignment="0" applyProtection="0"/>
    <xf numFmtId="0" fontId="157" fillId="29" borderId="0" applyNumberFormat="0" applyBorder="0" applyAlignment="0" applyProtection="0"/>
    <xf numFmtId="0" fontId="98" fillId="30" borderId="0" applyNumberFormat="0" applyBorder="0" applyAlignment="0" applyProtection="0"/>
    <xf numFmtId="0" fontId="98" fillId="31" borderId="0" applyNumberFormat="0" applyBorder="0" applyAlignment="0" applyProtection="0"/>
    <xf numFmtId="0" fontId="98" fillId="32" borderId="0" applyNumberFormat="0" applyBorder="0" applyAlignment="0" applyProtection="0"/>
    <xf numFmtId="0" fontId="97" fillId="0" borderId="0"/>
    <xf numFmtId="0" fontId="97" fillId="8" borderId="8" applyNumberFormat="0" applyFont="0" applyAlignment="0" applyProtection="0"/>
    <xf numFmtId="0" fontId="97" fillId="10" borderId="0" applyNumberFormat="0" applyBorder="0" applyAlignment="0" applyProtection="0"/>
    <xf numFmtId="0" fontId="97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4" borderId="0" applyNumberFormat="0" applyBorder="0" applyAlignment="0" applyProtection="0"/>
    <xf numFmtId="0" fontId="97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8" borderId="0" applyNumberFormat="0" applyBorder="0" applyAlignment="0" applyProtection="0"/>
    <xf numFmtId="0" fontId="97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2" borderId="0" applyNumberFormat="0" applyBorder="0" applyAlignment="0" applyProtection="0"/>
    <xf numFmtId="0" fontId="97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6" borderId="0" applyNumberFormat="0" applyBorder="0" applyAlignment="0" applyProtection="0"/>
    <xf numFmtId="0" fontId="97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30" borderId="0" applyNumberFormat="0" applyBorder="0" applyAlignment="0" applyProtection="0"/>
    <xf numFmtId="0" fontId="97" fillId="31" borderId="0" applyNumberFormat="0" applyBorder="0" applyAlignment="0" applyProtection="0"/>
    <xf numFmtId="0" fontId="97" fillId="32" borderId="0" applyNumberFormat="0" applyBorder="0" applyAlignment="0" applyProtection="0"/>
    <xf numFmtId="0" fontId="95" fillId="0" borderId="0"/>
    <xf numFmtId="0" fontId="95" fillId="8" borderId="8" applyNumberFormat="0" applyFont="0" applyAlignment="0" applyProtection="0"/>
    <xf numFmtId="0" fontId="95" fillId="10" borderId="0" applyNumberFormat="0" applyBorder="0" applyAlignment="0" applyProtection="0"/>
    <xf numFmtId="0" fontId="95" fillId="11" borderId="0" applyNumberFormat="0" applyBorder="0" applyAlignment="0" applyProtection="0"/>
    <xf numFmtId="0" fontId="95" fillId="12" borderId="0" applyNumberFormat="0" applyBorder="0" applyAlignment="0" applyProtection="0"/>
    <xf numFmtId="0" fontId="95" fillId="14" borderId="0" applyNumberFormat="0" applyBorder="0" applyAlignment="0" applyProtection="0"/>
    <xf numFmtId="0" fontId="95" fillId="15" borderId="0" applyNumberFormat="0" applyBorder="0" applyAlignment="0" applyProtection="0"/>
    <xf numFmtId="0" fontId="95" fillId="16" borderId="0" applyNumberFormat="0" applyBorder="0" applyAlignment="0" applyProtection="0"/>
    <xf numFmtId="0" fontId="95" fillId="18" borderId="0" applyNumberFormat="0" applyBorder="0" applyAlignment="0" applyProtection="0"/>
    <xf numFmtId="0" fontId="95" fillId="19" borderId="0" applyNumberFormat="0" applyBorder="0" applyAlignment="0" applyProtection="0"/>
    <xf numFmtId="0" fontId="95" fillId="20" borderId="0" applyNumberFormat="0" applyBorder="0" applyAlignment="0" applyProtection="0"/>
    <xf numFmtId="0" fontId="95" fillId="22" borderId="0" applyNumberFormat="0" applyBorder="0" applyAlignment="0" applyProtection="0"/>
    <xf numFmtId="0" fontId="95" fillId="23" borderId="0" applyNumberFormat="0" applyBorder="0" applyAlignment="0" applyProtection="0"/>
    <xf numFmtId="0" fontId="95" fillId="24" borderId="0" applyNumberFormat="0" applyBorder="0" applyAlignment="0" applyProtection="0"/>
    <xf numFmtId="0" fontId="95" fillId="26" borderId="0" applyNumberFormat="0" applyBorder="0" applyAlignment="0" applyProtection="0"/>
    <xf numFmtId="0" fontId="95" fillId="27" borderId="0" applyNumberFormat="0" applyBorder="0" applyAlignment="0" applyProtection="0"/>
    <xf numFmtId="0" fontId="95" fillId="28" borderId="0" applyNumberFormat="0" applyBorder="0" applyAlignment="0" applyProtection="0"/>
    <xf numFmtId="0" fontId="95" fillId="30" borderId="0" applyNumberFormat="0" applyBorder="0" applyAlignment="0" applyProtection="0"/>
    <xf numFmtId="0" fontId="95" fillId="31" borderId="0" applyNumberFormat="0" applyBorder="0" applyAlignment="0" applyProtection="0"/>
    <xf numFmtId="0" fontId="95" fillId="32" borderId="0" applyNumberFormat="0" applyBorder="0" applyAlignment="0" applyProtection="0"/>
    <xf numFmtId="0" fontId="94" fillId="0" borderId="0"/>
    <xf numFmtId="0" fontId="94" fillId="8" borderId="8" applyNumberFormat="0" applyFont="0" applyAlignment="0" applyProtection="0"/>
    <xf numFmtId="0" fontId="94" fillId="10" borderId="0" applyNumberFormat="0" applyBorder="0" applyAlignment="0" applyProtection="0"/>
    <xf numFmtId="0" fontId="94" fillId="11" borderId="0" applyNumberFormat="0" applyBorder="0" applyAlignment="0" applyProtection="0"/>
    <xf numFmtId="0" fontId="94" fillId="12" borderId="0" applyNumberFormat="0" applyBorder="0" applyAlignment="0" applyProtection="0"/>
    <xf numFmtId="0" fontId="94" fillId="14" borderId="0" applyNumberFormat="0" applyBorder="0" applyAlignment="0" applyProtection="0"/>
    <xf numFmtId="0" fontId="94" fillId="15" borderId="0" applyNumberFormat="0" applyBorder="0" applyAlignment="0" applyProtection="0"/>
    <xf numFmtId="0" fontId="94" fillId="16" borderId="0" applyNumberFormat="0" applyBorder="0" applyAlignment="0" applyProtection="0"/>
    <xf numFmtId="0" fontId="94" fillId="18" borderId="0" applyNumberFormat="0" applyBorder="0" applyAlignment="0" applyProtection="0"/>
    <xf numFmtId="0" fontId="94" fillId="19" borderId="0" applyNumberFormat="0" applyBorder="0" applyAlignment="0" applyProtection="0"/>
    <xf numFmtId="0" fontId="94" fillId="20" borderId="0" applyNumberFormat="0" applyBorder="0" applyAlignment="0" applyProtection="0"/>
    <xf numFmtId="0" fontId="94" fillId="22" borderId="0" applyNumberFormat="0" applyBorder="0" applyAlignment="0" applyProtection="0"/>
    <xf numFmtId="0" fontId="94" fillId="23" borderId="0" applyNumberFormat="0" applyBorder="0" applyAlignment="0" applyProtection="0"/>
    <xf numFmtId="0" fontId="94" fillId="24" borderId="0" applyNumberFormat="0" applyBorder="0" applyAlignment="0" applyProtection="0"/>
    <xf numFmtId="0" fontId="94" fillId="26" borderId="0" applyNumberFormat="0" applyBorder="0" applyAlignment="0" applyProtection="0"/>
    <xf numFmtId="0" fontId="94" fillId="27" borderId="0" applyNumberFormat="0" applyBorder="0" applyAlignment="0" applyProtection="0"/>
    <xf numFmtId="0" fontId="94" fillId="28" borderId="0" applyNumberFormat="0" applyBorder="0" applyAlignment="0" applyProtection="0"/>
    <xf numFmtId="0" fontId="94" fillId="30" borderId="0" applyNumberFormat="0" applyBorder="0" applyAlignment="0" applyProtection="0"/>
    <xf numFmtId="0" fontId="94" fillId="31" borderId="0" applyNumberFormat="0" applyBorder="0" applyAlignment="0" applyProtection="0"/>
    <xf numFmtId="0" fontId="94" fillId="32" borderId="0" applyNumberFormat="0" applyBorder="0" applyAlignment="0" applyProtection="0"/>
    <xf numFmtId="0" fontId="93" fillId="0" borderId="0"/>
    <xf numFmtId="0" fontId="93" fillId="8" borderId="8" applyNumberFormat="0" applyFont="0" applyAlignment="0" applyProtection="0"/>
    <xf numFmtId="0" fontId="93" fillId="10" borderId="0" applyNumberFormat="0" applyBorder="0" applyAlignment="0" applyProtection="0"/>
    <xf numFmtId="0" fontId="93" fillId="11" borderId="0" applyNumberFormat="0" applyBorder="0" applyAlignment="0" applyProtection="0"/>
    <xf numFmtId="0" fontId="93" fillId="12" borderId="0" applyNumberFormat="0" applyBorder="0" applyAlignment="0" applyProtection="0"/>
    <xf numFmtId="0" fontId="93" fillId="14" borderId="0" applyNumberFormat="0" applyBorder="0" applyAlignment="0" applyProtection="0"/>
    <xf numFmtId="0" fontId="93" fillId="15" borderId="0" applyNumberFormat="0" applyBorder="0" applyAlignment="0" applyProtection="0"/>
    <xf numFmtId="0" fontId="93" fillId="16" borderId="0" applyNumberFormat="0" applyBorder="0" applyAlignment="0" applyProtection="0"/>
    <xf numFmtId="0" fontId="93" fillId="18" borderId="0" applyNumberFormat="0" applyBorder="0" applyAlignment="0" applyProtection="0"/>
    <xf numFmtId="0" fontId="93" fillId="19" borderId="0" applyNumberFormat="0" applyBorder="0" applyAlignment="0" applyProtection="0"/>
    <xf numFmtId="0" fontId="93" fillId="20" borderId="0" applyNumberFormat="0" applyBorder="0" applyAlignment="0" applyProtection="0"/>
    <xf numFmtId="0" fontId="93" fillId="22" borderId="0" applyNumberFormat="0" applyBorder="0" applyAlignment="0" applyProtection="0"/>
    <xf numFmtId="0" fontId="93" fillId="23" borderId="0" applyNumberFormat="0" applyBorder="0" applyAlignment="0" applyProtection="0"/>
    <xf numFmtId="0" fontId="93" fillId="24" borderId="0" applyNumberFormat="0" applyBorder="0" applyAlignment="0" applyProtection="0"/>
    <xf numFmtId="0" fontId="93" fillId="26" borderId="0" applyNumberFormat="0" applyBorder="0" applyAlignment="0" applyProtection="0"/>
    <xf numFmtId="0" fontId="93" fillId="27" borderId="0" applyNumberFormat="0" applyBorder="0" applyAlignment="0" applyProtection="0"/>
    <xf numFmtId="0" fontId="93" fillId="28" borderId="0" applyNumberFormat="0" applyBorder="0" applyAlignment="0" applyProtection="0"/>
    <xf numFmtId="0" fontId="93" fillId="30" borderId="0" applyNumberFormat="0" applyBorder="0" applyAlignment="0" applyProtection="0"/>
    <xf numFmtId="0" fontId="93" fillId="31" borderId="0" applyNumberFormat="0" applyBorder="0" applyAlignment="0" applyProtection="0"/>
    <xf numFmtId="0" fontId="93" fillId="32" borderId="0" applyNumberFormat="0" applyBorder="0" applyAlignment="0" applyProtection="0"/>
    <xf numFmtId="0" fontId="92" fillId="0" borderId="0"/>
    <xf numFmtId="0" fontId="92" fillId="8" borderId="8" applyNumberFormat="0" applyFont="0" applyAlignment="0" applyProtection="0"/>
    <xf numFmtId="0" fontId="92" fillId="10" borderId="0" applyNumberFormat="0" applyBorder="0" applyAlignment="0" applyProtection="0"/>
    <xf numFmtId="0" fontId="92" fillId="11" borderId="0" applyNumberFormat="0" applyBorder="0" applyAlignment="0" applyProtection="0"/>
    <xf numFmtId="0" fontId="92" fillId="12" borderId="0" applyNumberFormat="0" applyBorder="0" applyAlignment="0" applyProtection="0"/>
    <xf numFmtId="0" fontId="92" fillId="14" borderId="0" applyNumberFormat="0" applyBorder="0" applyAlignment="0" applyProtection="0"/>
    <xf numFmtId="0" fontId="92" fillId="15" borderId="0" applyNumberFormat="0" applyBorder="0" applyAlignment="0" applyProtection="0"/>
    <xf numFmtId="0" fontId="92" fillId="16" borderId="0" applyNumberFormat="0" applyBorder="0" applyAlignment="0" applyProtection="0"/>
    <xf numFmtId="0" fontId="92" fillId="18" borderId="0" applyNumberFormat="0" applyBorder="0" applyAlignment="0" applyProtection="0"/>
    <xf numFmtId="0" fontId="92" fillId="19" borderId="0" applyNumberFormat="0" applyBorder="0" applyAlignment="0" applyProtection="0"/>
    <xf numFmtId="0" fontId="92" fillId="20" borderId="0" applyNumberFormat="0" applyBorder="0" applyAlignment="0" applyProtection="0"/>
    <xf numFmtId="0" fontId="92" fillId="22" borderId="0" applyNumberFormat="0" applyBorder="0" applyAlignment="0" applyProtection="0"/>
    <xf numFmtId="0" fontId="92" fillId="23" borderId="0" applyNumberFormat="0" applyBorder="0" applyAlignment="0" applyProtection="0"/>
    <xf numFmtId="0" fontId="92" fillId="24" borderId="0" applyNumberFormat="0" applyBorder="0" applyAlignment="0" applyProtection="0"/>
    <xf numFmtId="0" fontId="92" fillId="26" borderId="0" applyNumberFormat="0" applyBorder="0" applyAlignment="0" applyProtection="0"/>
    <xf numFmtId="0" fontId="92" fillId="27" borderId="0" applyNumberFormat="0" applyBorder="0" applyAlignment="0" applyProtection="0"/>
    <xf numFmtId="0" fontId="92" fillId="28" borderId="0" applyNumberFormat="0" applyBorder="0" applyAlignment="0" applyProtection="0"/>
    <xf numFmtId="0" fontId="92" fillId="30" borderId="0" applyNumberFormat="0" applyBorder="0" applyAlignment="0" applyProtection="0"/>
    <xf numFmtId="0" fontId="92" fillId="31" borderId="0" applyNumberFormat="0" applyBorder="0" applyAlignment="0" applyProtection="0"/>
    <xf numFmtId="0" fontId="92" fillId="32" borderId="0" applyNumberFormat="0" applyBorder="0" applyAlignment="0" applyProtection="0"/>
    <xf numFmtId="0" fontId="89" fillId="0" borderId="0"/>
    <xf numFmtId="0" fontId="89" fillId="8" borderId="8" applyNumberFormat="0" applyFont="0" applyAlignment="0" applyProtection="0"/>
    <xf numFmtId="0" fontId="89" fillId="10" borderId="0" applyNumberFormat="0" applyBorder="0" applyAlignment="0" applyProtection="0"/>
    <xf numFmtId="0" fontId="89" fillId="11" borderId="0" applyNumberFormat="0" applyBorder="0" applyAlignment="0" applyProtection="0"/>
    <xf numFmtId="0" fontId="89" fillId="12" borderId="0" applyNumberFormat="0" applyBorder="0" applyAlignment="0" applyProtection="0"/>
    <xf numFmtId="0" fontId="89" fillId="14" borderId="0" applyNumberFormat="0" applyBorder="0" applyAlignment="0" applyProtection="0"/>
    <xf numFmtId="0" fontId="89" fillId="15" borderId="0" applyNumberFormat="0" applyBorder="0" applyAlignment="0" applyProtection="0"/>
    <xf numFmtId="0" fontId="89" fillId="16" borderId="0" applyNumberFormat="0" applyBorder="0" applyAlignment="0" applyProtection="0"/>
    <xf numFmtId="0" fontId="89" fillId="18" borderId="0" applyNumberFormat="0" applyBorder="0" applyAlignment="0" applyProtection="0"/>
    <xf numFmtId="0" fontId="89" fillId="19" borderId="0" applyNumberFormat="0" applyBorder="0" applyAlignment="0" applyProtection="0"/>
    <xf numFmtId="0" fontId="89" fillId="20" borderId="0" applyNumberFormat="0" applyBorder="0" applyAlignment="0" applyProtection="0"/>
    <xf numFmtId="0" fontId="89" fillId="22" borderId="0" applyNumberFormat="0" applyBorder="0" applyAlignment="0" applyProtection="0"/>
    <xf numFmtId="0" fontId="89" fillId="23" borderId="0" applyNumberFormat="0" applyBorder="0" applyAlignment="0" applyProtection="0"/>
    <xf numFmtId="0" fontId="89" fillId="24" borderId="0" applyNumberFormat="0" applyBorder="0" applyAlignment="0" applyProtection="0"/>
    <xf numFmtId="0" fontId="89" fillId="26" borderId="0" applyNumberFormat="0" applyBorder="0" applyAlignment="0" applyProtection="0"/>
    <xf numFmtId="0" fontId="89" fillId="27" borderId="0" applyNumberFormat="0" applyBorder="0" applyAlignment="0" applyProtection="0"/>
    <xf numFmtId="0" fontId="89" fillId="28" borderId="0" applyNumberFormat="0" applyBorder="0" applyAlignment="0" applyProtection="0"/>
    <xf numFmtId="0" fontId="89" fillId="30" borderId="0" applyNumberFormat="0" applyBorder="0" applyAlignment="0" applyProtection="0"/>
    <xf numFmtId="0" fontId="89" fillId="31" borderId="0" applyNumberFormat="0" applyBorder="0" applyAlignment="0" applyProtection="0"/>
    <xf numFmtId="0" fontId="89" fillId="32" borderId="0" applyNumberFormat="0" applyBorder="0" applyAlignment="0" applyProtection="0"/>
    <xf numFmtId="43" fontId="122" fillId="0" borderId="0" applyFont="0" applyFill="0" applyBorder="0" applyAlignment="0" applyProtection="0"/>
    <xf numFmtId="0" fontId="53" fillId="0" borderId="0"/>
    <xf numFmtId="0" fontId="53" fillId="8" borderId="8" applyNumberFormat="0" applyFont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6" borderId="0" applyNumberFormat="0" applyBorder="0" applyAlignment="0" applyProtection="0"/>
    <xf numFmtId="0" fontId="53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</cellStyleXfs>
  <cellXfs count="272">
    <xf numFmtId="0" fontId="0" fillId="0" borderId="0" xfId="0"/>
    <xf numFmtId="0" fontId="142" fillId="0" borderId="0" xfId="42" applyFont="1" applyFill="1" applyAlignment="1">
      <alignment vertical="center"/>
    </xf>
    <xf numFmtId="49" fontId="142" fillId="0" borderId="0" xfId="42" applyNumberFormat="1" applyFont="1" applyFill="1" applyAlignment="1">
      <alignment horizontal="center" vertical="center" wrapText="1"/>
    </xf>
    <xf numFmtId="0" fontId="142" fillId="0" borderId="0" xfId="42" applyFont="1" applyFill="1" applyAlignment="1">
      <alignment horizontal="center" vertical="center" wrapText="1"/>
    </xf>
    <xf numFmtId="164" fontId="142" fillId="0" borderId="0" xfId="43" applyFont="1" applyFill="1" applyAlignment="1">
      <alignment horizontal="center" vertical="center" wrapText="1"/>
    </xf>
    <xf numFmtId="0" fontId="140" fillId="0" borderId="0" xfId="42" applyFill="1" applyAlignment="1">
      <alignment vertical="center"/>
    </xf>
    <xf numFmtId="49" fontId="140" fillId="0" borderId="0" xfId="42" applyNumberFormat="1" applyFill="1" applyAlignment="1">
      <alignment horizontal="center" vertical="center"/>
    </xf>
    <xf numFmtId="0" fontId="140" fillId="0" borderId="0" xfId="42" applyFill="1" applyAlignment="1">
      <alignment horizontal="center" vertical="center"/>
    </xf>
    <xf numFmtId="164" fontId="0" fillId="0" borderId="0" xfId="43" applyFont="1" applyFill="1" applyAlignment="1">
      <alignment horizontal="center" vertical="center"/>
    </xf>
    <xf numFmtId="165" fontId="140" fillId="0" borderId="0" xfId="42" applyNumberFormat="1" applyFill="1" applyAlignment="1">
      <alignment vertical="center"/>
    </xf>
    <xf numFmtId="165" fontId="142" fillId="0" borderId="0" xfId="55" applyNumberFormat="1" applyFont="1" applyFill="1" applyAlignment="1">
      <alignment horizontal="center" vertical="center" wrapText="1"/>
    </xf>
    <xf numFmtId="165" fontId="118" fillId="0" borderId="0" xfId="54" applyNumberFormat="1" applyFill="1" applyAlignment="1">
      <alignment vertical="center"/>
    </xf>
    <xf numFmtId="14" fontId="0" fillId="0" borderId="0" xfId="0" applyNumberFormat="1" applyBorder="1"/>
    <xf numFmtId="49" fontId="96" fillId="0" borderId="0" xfId="42" applyNumberFormat="1" applyFont="1" applyFill="1" applyAlignment="1">
      <alignment vertical="center"/>
    </xf>
    <xf numFmtId="14" fontId="140" fillId="0" borderId="0" xfId="42" applyNumberFormat="1" applyFill="1" applyBorder="1" applyAlignment="1">
      <alignment horizontal="right" vertical="center"/>
    </xf>
    <xf numFmtId="0" fontId="141" fillId="0" borderId="0" xfId="42" applyFont="1" applyFill="1" applyAlignment="1">
      <alignment horizontal="right" vertical="center"/>
    </xf>
    <xf numFmtId="0" fontId="91" fillId="0" borderId="0" xfId="42" applyFont="1" applyFill="1" applyAlignment="1">
      <alignment horizontal="left" vertical="center"/>
    </xf>
    <xf numFmtId="0" fontId="139" fillId="0" borderId="0" xfId="0" applyFont="1" applyAlignment="1">
      <alignment horizontal="right"/>
    </xf>
    <xf numFmtId="0" fontId="90" fillId="0" borderId="0" xfId="42" applyFont="1" applyFill="1" applyAlignment="1">
      <alignment horizontal="center" vertical="center"/>
    </xf>
    <xf numFmtId="0" fontId="139" fillId="0" borderId="0" xfId="42" applyFont="1" applyFill="1" applyAlignment="1">
      <alignment horizontal="right" vertical="center"/>
    </xf>
    <xf numFmtId="0" fontId="87" fillId="0" borderId="0" xfId="42" applyFont="1" applyFill="1" applyAlignment="1">
      <alignment vertical="center"/>
    </xf>
    <xf numFmtId="165" fontId="140" fillId="0" borderId="11" xfId="42" applyNumberFormat="1" applyFill="1" applyBorder="1" applyAlignment="1">
      <alignment vertical="center"/>
    </xf>
    <xf numFmtId="0" fontId="139" fillId="0" borderId="11" xfId="0" applyFont="1" applyBorder="1" applyAlignment="1">
      <alignment horizontal="right"/>
    </xf>
    <xf numFmtId="0" fontId="86" fillId="0" borderId="0" xfId="42" applyFont="1" applyFill="1" applyAlignment="1">
      <alignment vertical="center"/>
    </xf>
    <xf numFmtId="0" fontId="143" fillId="0" borderId="0" xfId="42" applyFont="1" applyFill="1" applyAlignment="1">
      <alignment vertical="center"/>
    </xf>
    <xf numFmtId="14" fontId="86" fillId="0" borderId="0" xfId="0" applyNumberFormat="1" applyFont="1" applyFill="1" applyBorder="1"/>
    <xf numFmtId="0" fontId="143" fillId="0" borderId="0" xfId="42" applyFont="1" applyFill="1" applyAlignment="1">
      <alignment horizontal="left" vertical="center"/>
    </xf>
    <xf numFmtId="0" fontId="0" fillId="0" borderId="0" xfId="0" applyBorder="1"/>
    <xf numFmtId="0" fontId="143" fillId="0" borderId="11" xfId="42" applyFont="1" applyFill="1" applyBorder="1" applyAlignment="1">
      <alignment vertical="center"/>
    </xf>
    <xf numFmtId="0" fontId="140" fillId="0" borderId="0" xfId="42" applyFill="1" applyAlignment="1">
      <alignment horizontal="left" vertical="center"/>
    </xf>
    <xf numFmtId="0" fontId="139" fillId="0" borderId="0" xfId="42" applyFont="1" applyFill="1" applyBorder="1" applyAlignment="1">
      <alignment vertical="center"/>
    </xf>
    <xf numFmtId="0" fontId="140" fillId="0" borderId="0" xfId="42" applyFill="1" applyBorder="1" applyAlignment="1">
      <alignment vertical="center"/>
    </xf>
    <xf numFmtId="0" fontId="65" fillId="0" borderId="0" xfId="42" applyFont="1" applyFill="1" applyBorder="1" applyAlignment="1">
      <alignment vertical="center"/>
    </xf>
    <xf numFmtId="14" fontId="63" fillId="0" borderId="0" xfId="42" applyNumberFormat="1" applyFont="1" applyFill="1" applyBorder="1" applyAlignment="1">
      <alignment horizontal="right" vertical="center"/>
    </xf>
    <xf numFmtId="165" fontId="140" fillId="0" borderId="0" xfId="42" applyNumberFormat="1" applyFill="1" applyBorder="1" applyAlignment="1">
      <alignment vertical="center"/>
    </xf>
    <xf numFmtId="0" fontId="159" fillId="0" borderId="0" xfId="0" applyFont="1" applyBorder="1"/>
    <xf numFmtId="2" fontId="63" fillId="0" borderId="0" xfId="42" applyNumberFormat="1" applyFont="1" applyFill="1" applyBorder="1" applyAlignment="1">
      <alignment vertical="center"/>
    </xf>
    <xf numFmtId="0" fontId="58" fillId="0" borderId="0" xfId="0" applyFont="1" applyBorder="1"/>
    <xf numFmtId="14" fontId="58" fillId="0" borderId="0" xfId="0" applyNumberFormat="1" applyFont="1" applyBorder="1"/>
    <xf numFmtId="0" fontId="53" fillId="0" borderId="0" xfId="0" applyFont="1" applyBorder="1"/>
    <xf numFmtId="0" fontId="159" fillId="0" borderId="0" xfId="0" applyFont="1" applyFill="1" applyBorder="1"/>
    <xf numFmtId="0" fontId="48" fillId="0" borderId="0" xfId="42" applyFont="1" applyFill="1" applyAlignment="1">
      <alignment vertical="center"/>
    </xf>
    <xf numFmtId="0" fontId="139" fillId="0" borderId="0" xfId="0" applyFont="1" applyBorder="1" applyAlignment="1">
      <alignment horizontal="right"/>
    </xf>
    <xf numFmtId="165" fontId="87" fillId="0" borderId="0" xfId="54" applyNumberFormat="1" applyFont="1" applyFill="1" applyBorder="1" applyAlignment="1">
      <alignment vertical="center"/>
    </xf>
    <xf numFmtId="0" fontId="140" fillId="0" borderId="0" xfId="42" applyFill="1" applyBorder="1" applyAlignment="1">
      <alignment horizontal="left" vertical="center"/>
    </xf>
    <xf numFmtId="0" fontId="140" fillId="0" borderId="0" xfId="42" applyFill="1" applyBorder="1" applyAlignment="1">
      <alignment horizontal="center" vertical="center"/>
    </xf>
    <xf numFmtId="0" fontId="86" fillId="0" borderId="0" xfId="42" applyFont="1" applyFill="1" applyBorder="1" applyAlignment="1">
      <alignment vertical="center"/>
    </xf>
    <xf numFmtId="43" fontId="140" fillId="0" borderId="0" xfId="276" applyFont="1" applyFill="1" applyBorder="1" applyAlignment="1">
      <alignment vertical="center"/>
    </xf>
    <xf numFmtId="165" fontId="47" fillId="0" borderId="0" xfId="42" applyNumberFormat="1" applyFont="1" applyFill="1" applyAlignment="1">
      <alignment vertical="center"/>
    </xf>
    <xf numFmtId="14" fontId="46" fillId="0" borderId="0" xfId="0" applyNumberFormat="1" applyFont="1" applyFill="1" applyBorder="1"/>
    <xf numFmtId="14" fontId="46" fillId="0" borderId="0" xfId="42" applyNumberFormat="1" applyFont="1" applyFill="1" applyBorder="1" applyAlignment="1">
      <alignment horizontal="right" vertical="center"/>
    </xf>
    <xf numFmtId="0" fontId="46" fillId="0" borderId="0" xfId="42" applyFont="1" applyFill="1" applyBorder="1" applyAlignment="1">
      <alignment horizontal="left" vertical="center"/>
    </xf>
    <xf numFmtId="0" fontId="46" fillId="0" borderId="0" xfId="42" applyFont="1" applyFill="1" applyBorder="1" applyAlignment="1">
      <alignment horizontal="center" vertical="center"/>
    </xf>
    <xf numFmtId="0" fontId="46" fillId="0" borderId="0" xfId="42" applyFont="1" applyFill="1" applyBorder="1" applyAlignment="1">
      <alignment vertical="center"/>
    </xf>
    <xf numFmtId="0" fontId="46" fillId="0" borderId="11" xfId="42" applyFont="1" applyFill="1" applyBorder="1" applyAlignment="1">
      <alignment horizontal="left" vertical="center"/>
    </xf>
    <xf numFmtId="0" fontId="46" fillId="0" borderId="11" xfId="42" applyFont="1" applyFill="1" applyBorder="1" applyAlignment="1">
      <alignment horizontal="center" vertical="center"/>
    </xf>
    <xf numFmtId="14" fontId="46" fillId="0" borderId="11" xfId="0" applyNumberFormat="1" applyFont="1" applyFill="1" applyBorder="1"/>
    <xf numFmtId="0" fontId="46" fillId="0" borderId="11" xfId="42" applyFont="1" applyFill="1" applyBorder="1" applyAlignment="1">
      <alignment vertical="center"/>
    </xf>
    <xf numFmtId="14" fontId="46" fillId="0" borderId="11" xfId="42" applyNumberFormat="1" applyFont="1" applyFill="1" applyBorder="1" applyAlignment="1">
      <alignment horizontal="right" vertical="center"/>
    </xf>
    <xf numFmtId="0" fontId="46" fillId="0" borderId="0" xfId="42" applyFont="1" applyFill="1" applyAlignment="1">
      <alignment horizontal="left" vertical="center"/>
    </xf>
    <xf numFmtId="0" fontId="46" fillId="0" borderId="0" xfId="42" applyFont="1" applyFill="1" applyAlignment="1">
      <alignment horizontal="center" vertical="center"/>
    </xf>
    <xf numFmtId="0" fontId="46" fillId="0" borderId="0" xfId="42" applyFont="1" applyFill="1" applyAlignment="1">
      <alignment vertical="center"/>
    </xf>
    <xf numFmtId="0" fontId="46" fillId="0" borderId="0" xfId="0" applyFont="1"/>
    <xf numFmtId="43" fontId="46" fillId="0" borderId="0" xfId="276" applyFont="1" applyFill="1" applyAlignment="1">
      <alignment horizontal="right" vertical="center"/>
    </xf>
    <xf numFmtId="0" fontId="46" fillId="0" borderId="0" xfId="0" applyFont="1" applyBorder="1"/>
    <xf numFmtId="43" fontId="46" fillId="0" borderId="10" xfId="276" applyFont="1" applyFill="1" applyBorder="1" applyAlignment="1">
      <alignment horizontal="right" vertical="center"/>
    </xf>
    <xf numFmtId="43" fontId="46" fillId="0" borderId="0" xfId="276" applyFont="1" applyFill="1" applyBorder="1" applyAlignment="1">
      <alignment horizontal="right" vertical="center"/>
    </xf>
    <xf numFmtId="165" fontId="86" fillId="0" borderId="0" xfId="54" applyNumberFormat="1" applyFont="1" applyFill="1" applyBorder="1" applyAlignment="1">
      <alignment vertical="center"/>
    </xf>
    <xf numFmtId="0" fontId="143" fillId="0" borderId="0" xfId="42" applyFont="1" applyFill="1" applyBorder="1" applyAlignment="1">
      <alignment vertical="center"/>
    </xf>
    <xf numFmtId="165" fontId="96" fillId="0" borderId="0" xfId="54" applyNumberFormat="1" applyFont="1" applyFill="1" applyBorder="1" applyAlignment="1">
      <alignment vertical="center"/>
    </xf>
    <xf numFmtId="0" fontId="143" fillId="0" borderId="0" xfId="42" applyFont="1" applyFill="1" applyBorder="1" applyAlignment="1">
      <alignment horizontal="left" vertical="center"/>
    </xf>
    <xf numFmtId="165" fontId="85" fillId="0" borderId="0" xfId="54" applyNumberFormat="1" applyFont="1" applyFill="1" applyBorder="1" applyAlignment="1">
      <alignment vertical="center"/>
    </xf>
    <xf numFmtId="49" fontId="140" fillId="0" borderId="0" xfId="42" applyNumberFormat="1" applyFill="1" applyBorder="1" applyAlignment="1">
      <alignment vertical="center"/>
    </xf>
    <xf numFmtId="165" fontId="83" fillId="0" borderId="0" xfId="54" applyNumberFormat="1" applyFont="1" applyFill="1" applyBorder="1" applyAlignment="1">
      <alignment vertical="center"/>
    </xf>
    <xf numFmtId="165" fontId="82" fillId="0" borderId="0" xfId="42" applyNumberFormat="1" applyFont="1" applyFill="1" applyBorder="1" applyAlignment="1">
      <alignment vertical="center"/>
    </xf>
    <xf numFmtId="49" fontId="96" fillId="0" borderId="0" xfId="42" applyNumberFormat="1" applyFont="1" applyFill="1" applyBorder="1" applyAlignment="1">
      <alignment vertical="center"/>
    </xf>
    <xf numFmtId="165" fontId="80" fillId="0" borderId="0" xfId="42" applyNumberFormat="1" applyFont="1" applyFill="1" applyBorder="1" applyAlignment="1">
      <alignment vertical="center"/>
    </xf>
    <xf numFmtId="0" fontId="91" fillId="0" borderId="0" xfId="42" applyFont="1" applyFill="1" applyBorder="1" applyAlignment="1">
      <alignment horizontal="left" vertical="center"/>
    </xf>
    <xf numFmtId="165" fontId="79" fillId="0" borderId="0" xfId="42" applyNumberFormat="1" applyFont="1" applyFill="1" applyBorder="1" applyAlignment="1">
      <alignment vertical="center"/>
    </xf>
    <xf numFmtId="0" fontId="79" fillId="0" borderId="0" xfId="42" applyFont="1" applyFill="1" applyBorder="1" applyAlignment="1">
      <alignment vertical="center"/>
    </xf>
    <xf numFmtId="165" fontId="78" fillId="0" borderId="0" xfId="42" applyNumberFormat="1" applyFont="1" applyFill="1" applyBorder="1" applyAlignment="1">
      <alignment vertical="center"/>
    </xf>
    <xf numFmtId="0" fontId="78" fillId="0" borderId="0" xfId="42" applyFont="1" applyFill="1" applyBorder="1" applyAlignment="1">
      <alignment vertical="center"/>
    </xf>
    <xf numFmtId="165" fontId="77" fillId="0" borderId="0" xfId="42" applyNumberFormat="1" applyFont="1" applyFill="1" applyBorder="1" applyAlignment="1">
      <alignment vertical="center"/>
    </xf>
    <xf numFmtId="0" fontId="158" fillId="0" borderId="0" xfId="42" applyFont="1" applyFill="1" applyBorder="1" applyAlignment="1">
      <alignment vertical="center"/>
    </xf>
    <xf numFmtId="165" fontId="76" fillId="0" borderId="0" xfId="42" applyNumberFormat="1" applyFont="1" applyFill="1" applyBorder="1" applyAlignment="1">
      <alignment vertical="center"/>
    </xf>
    <xf numFmtId="0" fontId="75" fillId="0" borderId="0" xfId="42" applyFont="1" applyFill="1" applyBorder="1" applyAlignment="1">
      <alignment vertical="center"/>
    </xf>
    <xf numFmtId="165" fontId="74" fillId="0" borderId="0" xfId="42" applyNumberFormat="1" applyFont="1" applyFill="1" applyBorder="1" applyAlignment="1">
      <alignment vertical="center"/>
    </xf>
    <xf numFmtId="0" fontId="73" fillId="0" borderId="0" xfId="42" applyFont="1" applyFill="1" applyBorder="1" applyAlignment="1">
      <alignment vertical="center"/>
    </xf>
    <xf numFmtId="165" fontId="72" fillId="0" borderId="0" xfId="42" applyNumberFormat="1" applyFont="1" applyFill="1" applyBorder="1" applyAlignment="1">
      <alignment vertical="center"/>
    </xf>
    <xf numFmtId="0" fontId="72" fillId="0" borderId="0" xfId="42" applyFont="1" applyFill="1" applyBorder="1" applyAlignment="1">
      <alignment vertical="center"/>
    </xf>
    <xf numFmtId="165" fontId="71" fillId="0" borderId="0" xfId="42" applyNumberFormat="1" applyFont="1" applyFill="1" applyBorder="1" applyAlignment="1">
      <alignment vertical="center"/>
    </xf>
    <xf numFmtId="165" fontId="70" fillId="0" borderId="0" xfId="42" applyNumberFormat="1" applyFont="1" applyFill="1" applyBorder="1" applyAlignment="1">
      <alignment vertical="center"/>
    </xf>
    <xf numFmtId="165" fontId="69" fillId="0" borderId="0" xfId="42" applyNumberFormat="1" applyFont="1" applyFill="1" applyBorder="1" applyAlignment="1">
      <alignment vertical="center"/>
    </xf>
    <xf numFmtId="165" fontId="68" fillId="0" borderId="0" xfId="42" applyNumberFormat="1" applyFont="1" applyFill="1" applyBorder="1" applyAlignment="1">
      <alignment vertical="center"/>
    </xf>
    <xf numFmtId="165" fontId="67" fillId="0" borderId="0" xfId="42" applyNumberFormat="1" applyFont="1" applyFill="1" applyBorder="1" applyAlignment="1">
      <alignment vertical="center"/>
    </xf>
    <xf numFmtId="2" fontId="140" fillId="0" borderId="0" xfId="42" applyNumberFormat="1" applyFill="1" applyBorder="1" applyAlignment="1">
      <alignment vertical="center"/>
    </xf>
    <xf numFmtId="165" fontId="65" fillId="0" borderId="0" xfId="42" applyNumberFormat="1" applyFont="1" applyFill="1" applyBorder="1" applyAlignment="1">
      <alignment vertical="center"/>
    </xf>
    <xf numFmtId="0" fontId="64" fillId="0" borderId="0" xfId="42" applyFont="1" applyFill="1" applyBorder="1" applyAlignment="1">
      <alignment vertical="center"/>
    </xf>
    <xf numFmtId="165" fontId="64" fillId="0" borderId="0" xfId="42" applyNumberFormat="1" applyFont="1" applyFill="1" applyBorder="1" applyAlignment="1">
      <alignment vertical="center"/>
    </xf>
    <xf numFmtId="0" fontId="63" fillId="0" borderId="0" xfId="42" applyFont="1" applyFill="1" applyBorder="1" applyAlignment="1">
      <alignment vertical="center"/>
    </xf>
    <xf numFmtId="0" fontId="61" fillId="0" borderId="0" xfId="42" applyFont="1" applyFill="1" applyBorder="1" applyAlignment="1">
      <alignment vertical="center"/>
    </xf>
    <xf numFmtId="165" fontId="63" fillId="0" borderId="0" xfId="42" applyNumberFormat="1" applyFont="1" applyFill="1" applyBorder="1" applyAlignment="1">
      <alignment vertical="center"/>
    </xf>
    <xf numFmtId="165" fontId="62" fillId="0" borderId="0" xfId="42" applyNumberFormat="1" applyFont="1" applyFill="1" applyBorder="1" applyAlignment="1">
      <alignment vertical="center"/>
    </xf>
    <xf numFmtId="165" fontId="60" fillId="0" borderId="0" xfId="42" applyNumberFormat="1" applyFont="1" applyFill="1" applyBorder="1" applyAlignment="1">
      <alignment vertical="center"/>
    </xf>
    <xf numFmtId="0" fontId="59" fillId="0" borderId="0" xfId="42" quotePrefix="1" applyFont="1" applyFill="1" applyBorder="1" applyAlignment="1">
      <alignment vertical="center"/>
    </xf>
    <xf numFmtId="165" fontId="59" fillId="0" borderId="0" xfId="42" applyNumberFormat="1" applyFont="1" applyFill="1" applyBorder="1" applyAlignment="1">
      <alignment vertical="center"/>
    </xf>
    <xf numFmtId="165" fontId="58" fillId="0" borderId="0" xfId="42" applyNumberFormat="1" applyFont="1" applyFill="1" applyBorder="1" applyAlignment="1">
      <alignment vertical="center"/>
    </xf>
    <xf numFmtId="0" fontId="58" fillId="0" borderId="0" xfId="42" applyFont="1" applyFill="1" applyBorder="1" applyAlignment="1">
      <alignment vertical="center"/>
    </xf>
    <xf numFmtId="0" fontId="143" fillId="0" borderId="0" xfId="0" applyFont="1" applyBorder="1"/>
    <xf numFmtId="0" fontId="56" fillId="0" borderId="0" xfId="42" applyFont="1" applyFill="1" applyBorder="1" applyAlignment="1">
      <alignment vertical="center"/>
    </xf>
    <xf numFmtId="165" fontId="57" fillId="0" borderId="0" xfId="42" applyNumberFormat="1" applyFont="1" applyFill="1" applyBorder="1" applyAlignment="1">
      <alignment vertical="center"/>
    </xf>
    <xf numFmtId="0" fontId="55" fillId="0" borderId="0" xfId="42" applyFont="1" applyFill="1" applyBorder="1" applyAlignment="1">
      <alignment vertical="center"/>
    </xf>
    <xf numFmtId="0" fontId="53" fillId="0" borderId="0" xfId="42" applyFont="1" applyFill="1" applyBorder="1" applyAlignment="1">
      <alignment vertical="center"/>
    </xf>
    <xf numFmtId="165" fontId="55" fillId="0" borderId="0" xfId="42" applyNumberFormat="1" applyFont="1" applyFill="1" applyBorder="1" applyAlignment="1">
      <alignment vertical="center"/>
    </xf>
    <xf numFmtId="0" fontId="90" fillId="0" borderId="0" xfId="42" applyFont="1" applyFill="1" applyBorder="1" applyAlignment="1">
      <alignment horizontal="left" vertical="center"/>
    </xf>
    <xf numFmtId="49" fontId="140" fillId="0" borderId="0" xfId="42" applyNumberFormat="1" applyFill="1" applyBorder="1" applyAlignment="1">
      <alignment horizontal="center" vertical="center"/>
    </xf>
    <xf numFmtId="164" fontId="0" fillId="0" borderId="0" xfId="43" applyFont="1" applyFill="1" applyBorder="1" applyAlignment="1">
      <alignment horizontal="center" vertical="center"/>
    </xf>
    <xf numFmtId="0" fontId="53" fillId="0" borderId="0" xfId="42" applyFont="1" applyFill="1" applyBorder="1" applyAlignment="1">
      <alignment horizontal="left" vertical="center"/>
    </xf>
    <xf numFmtId="0" fontId="54" fillId="0" borderId="0" xfId="42" applyFont="1" applyFill="1" applyBorder="1" applyAlignment="1">
      <alignment vertical="center"/>
    </xf>
    <xf numFmtId="164" fontId="122" fillId="0" borderId="0" xfId="43" applyFont="1" applyFill="1" applyBorder="1" applyAlignment="1">
      <alignment horizontal="center" vertical="center"/>
    </xf>
    <xf numFmtId="0" fontId="53" fillId="0" borderId="0" xfId="277" applyFill="1" applyBorder="1"/>
    <xf numFmtId="0" fontId="53" fillId="0" borderId="0" xfId="277" applyBorder="1"/>
    <xf numFmtId="14" fontId="53" fillId="0" borderId="0" xfId="277" applyNumberFormat="1" applyBorder="1"/>
    <xf numFmtId="4" fontId="160" fillId="0" borderId="0" xfId="277" applyNumberFormat="1" applyFont="1" applyBorder="1"/>
    <xf numFmtId="0" fontId="50" fillId="0" borderId="0" xfId="42" applyFont="1" applyFill="1" applyBorder="1" applyAlignment="1">
      <alignment horizontal="left" vertical="center"/>
    </xf>
    <xf numFmtId="0" fontId="51" fillId="0" borderId="0" xfId="42" applyFont="1" applyFill="1" applyBorder="1" applyAlignment="1">
      <alignment vertical="center"/>
    </xf>
    <xf numFmtId="0" fontId="52" fillId="0" borderId="0" xfId="42" quotePrefix="1" applyFont="1" applyFill="1" applyBorder="1" applyAlignment="1">
      <alignment vertical="center"/>
    </xf>
    <xf numFmtId="0" fontId="49" fillId="0" borderId="0" xfId="42" applyFont="1" applyFill="1" applyBorder="1" applyAlignment="1">
      <alignment vertical="center"/>
    </xf>
    <xf numFmtId="0" fontId="53" fillId="0" borderId="0" xfId="42" applyFont="1" applyFill="1" applyBorder="1" applyAlignment="1">
      <alignment horizontal="center" vertical="center"/>
    </xf>
    <xf numFmtId="0" fontId="51" fillId="0" borderId="0" xfId="42" applyFont="1" applyFill="1" applyBorder="1" applyAlignment="1">
      <alignment horizontal="center" vertical="center"/>
    </xf>
    <xf numFmtId="0" fontId="90" fillId="0" borderId="0" xfId="42" applyFont="1" applyFill="1" applyBorder="1" applyAlignment="1">
      <alignment horizontal="center" vertical="center"/>
    </xf>
    <xf numFmtId="0" fontId="88" fillId="33" borderId="0" xfId="42" applyFont="1" applyFill="1" applyAlignment="1">
      <alignment vertical="center"/>
    </xf>
    <xf numFmtId="0" fontId="140" fillId="33" borderId="11" xfId="42" applyFill="1" applyBorder="1" applyAlignment="1">
      <alignment vertical="center"/>
    </xf>
    <xf numFmtId="0" fontId="140" fillId="33" borderId="0" xfId="42" applyFill="1" applyAlignment="1">
      <alignment vertical="center"/>
    </xf>
    <xf numFmtId="0" fontId="140" fillId="33" borderId="0" xfId="42" applyFill="1" applyBorder="1" applyAlignment="1">
      <alignment vertical="center"/>
    </xf>
    <xf numFmtId="0" fontId="158" fillId="0" borderId="0" xfId="42" applyFont="1" applyFill="1" applyAlignment="1">
      <alignment vertical="center"/>
    </xf>
    <xf numFmtId="0" fontId="158" fillId="0" borderId="0" xfId="42" applyFont="1" applyFill="1" applyAlignment="1">
      <alignment horizontal="left" vertical="center"/>
    </xf>
    <xf numFmtId="43" fontId="46" fillId="0" borderId="11" xfId="276" applyFont="1" applyFill="1" applyBorder="1" applyAlignment="1">
      <alignment horizontal="right" vertical="center"/>
    </xf>
    <xf numFmtId="0" fontId="87" fillId="0" borderId="11" xfId="42" applyFont="1" applyFill="1" applyBorder="1" applyAlignment="1">
      <alignment vertical="center"/>
    </xf>
    <xf numFmtId="165" fontId="45" fillId="0" borderId="0" xfId="42" applyNumberFormat="1" applyFont="1" applyFill="1" applyAlignment="1">
      <alignment vertical="center"/>
    </xf>
    <xf numFmtId="0" fontId="140" fillId="0" borderId="11" xfId="42" applyFill="1" applyBorder="1" applyAlignment="1">
      <alignment vertical="center"/>
    </xf>
    <xf numFmtId="0" fontId="140" fillId="0" borderId="11" xfId="42" applyFill="1" applyBorder="1" applyAlignment="1">
      <alignment horizontal="left" vertical="center"/>
    </xf>
    <xf numFmtId="0" fontId="140" fillId="0" borderId="11" xfId="42" applyFill="1" applyBorder="1" applyAlignment="1">
      <alignment horizontal="center" vertical="center"/>
    </xf>
    <xf numFmtId="14" fontId="86" fillId="0" borderId="11" xfId="0" applyNumberFormat="1" applyFont="1" applyFill="1" applyBorder="1"/>
    <xf numFmtId="43" fontId="140" fillId="0" borderId="11" xfId="276" applyFont="1" applyFill="1" applyBorder="1" applyAlignment="1">
      <alignment vertical="center"/>
    </xf>
    <xf numFmtId="14" fontId="140" fillId="0" borderId="11" xfId="42" applyNumberFormat="1" applyFill="1" applyBorder="1" applyAlignment="1">
      <alignment horizontal="right" vertical="center"/>
    </xf>
    <xf numFmtId="165" fontId="44" fillId="0" borderId="0" xfId="42" applyNumberFormat="1" applyFont="1" applyFill="1" applyAlignment="1">
      <alignment vertical="center"/>
    </xf>
    <xf numFmtId="165" fontId="44" fillId="0" borderId="10" xfId="42" applyNumberFormat="1" applyFont="1" applyFill="1" applyBorder="1" applyAlignment="1">
      <alignment vertical="center"/>
    </xf>
    <xf numFmtId="0" fontId="139" fillId="0" borderId="10" xfId="0" applyFont="1" applyBorder="1" applyAlignment="1">
      <alignment horizontal="right"/>
    </xf>
    <xf numFmtId="0" fontId="140" fillId="33" borderId="10" xfId="42" applyFill="1" applyBorder="1" applyAlignment="1">
      <alignment vertical="center"/>
    </xf>
    <xf numFmtId="0" fontId="140" fillId="0" borderId="10" xfId="42" applyFill="1" applyBorder="1" applyAlignment="1">
      <alignment vertical="center"/>
    </xf>
    <xf numFmtId="14" fontId="86" fillId="0" borderId="10" xfId="0" applyNumberFormat="1" applyFont="1" applyFill="1" applyBorder="1"/>
    <xf numFmtId="43" fontId="140" fillId="0" borderId="10" xfId="276" applyFont="1" applyFill="1" applyBorder="1" applyAlignment="1">
      <alignment vertical="center"/>
    </xf>
    <xf numFmtId="14" fontId="140" fillId="0" borderId="10" xfId="42" applyNumberFormat="1" applyFill="1" applyBorder="1" applyAlignment="1">
      <alignment horizontal="right" vertical="center"/>
    </xf>
    <xf numFmtId="0" fontId="158" fillId="0" borderId="10" xfId="42" applyFont="1" applyFill="1" applyBorder="1" applyAlignment="1">
      <alignment vertical="center"/>
    </xf>
    <xf numFmtId="0" fontId="81" fillId="0" borderId="10" xfId="42" applyFont="1" applyFill="1" applyBorder="1" applyAlignment="1">
      <alignment vertical="center"/>
    </xf>
    <xf numFmtId="165" fontId="43" fillId="0" borderId="10" xfId="42" applyNumberFormat="1" applyFont="1" applyFill="1" applyBorder="1" applyAlignment="1">
      <alignment vertical="center"/>
    </xf>
    <xf numFmtId="165" fontId="42" fillId="0" borderId="10" xfId="42" applyNumberFormat="1" applyFont="1" applyFill="1" applyBorder="1" applyAlignment="1">
      <alignment vertical="center"/>
    </xf>
    <xf numFmtId="0" fontId="140" fillId="0" borderId="10" xfId="42" applyFill="1" applyBorder="1" applyAlignment="1">
      <alignment horizontal="left" vertical="center"/>
    </xf>
    <xf numFmtId="0" fontId="41" fillId="0" borderId="11" xfId="42" applyFont="1" applyFill="1" applyBorder="1" applyAlignment="1">
      <alignment vertical="center"/>
    </xf>
    <xf numFmtId="0" fontId="42" fillId="33" borderId="10" xfId="42" quotePrefix="1" applyFont="1" applyFill="1" applyBorder="1" applyAlignment="1">
      <alignment vertical="center"/>
    </xf>
    <xf numFmtId="0" fontId="84" fillId="33" borderId="0" xfId="42" quotePrefix="1" applyFont="1" applyFill="1" applyBorder="1" applyAlignment="1">
      <alignment vertical="center"/>
    </xf>
    <xf numFmtId="49" fontId="140" fillId="0" borderId="11" xfId="42" applyNumberFormat="1" applyFill="1" applyBorder="1" applyAlignment="1">
      <alignment vertical="center"/>
    </xf>
    <xf numFmtId="0" fontId="139" fillId="0" borderId="11" xfId="42" applyFont="1" applyFill="1" applyBorder="1" applyAlignment="1">
      <alignment vertical="center"/>
    </xf>
    <xf numFmtId="165" fontId="40" fillId="0" borderId="0" xfId="42" applyNumberFormat="1" applyFont="1" applyFill="1" applyBorder="1" applyAlignment="1">
      <alignment vertical="center"/>
    </xf>
    <xf numFmtId="49" fontId="40" fillId="0" borderId="0" xfId="42" applyNumberFormat="1" applyFont="1" applyFill="1" applyBorder="1" applyAlignment="1">
      <alignment vertical="center"/>
    </xf>
    <xf numFmtId="43" fontId="40" fillId="0" borderId="0" xfId="276" applyFont="1" applyFill="1" applyBorder="1" applyAlignment="1">
      <alignment vertical="center"/>
    </xf>
    <xf numFmtId="14" fontId="40" fillId="0" borderId="0" xfId="42" applyNumberFormat="1" applyFont="1" applyFill="1" applyBorder="1" applyAlignment="1">
      <alignment horizontal="right" vertical="center"/>
    </xf>
    <xf numFmtId="0" fontId="40" fillId="0" borderId="0" xfId="42" applyFont="1" applyFill="1" applyBorder="1" applyAlignment="1">
      <alignment vertical="center"/>
    </xf>
    <xf numFmtId="43" fontId="40" fillId="0" borderId="11" xfId="276" applyFont="1" applyFill="1" applyBorder="1" applyAlignment="1">
      <alignment vertical="center"/>
    </xf>
    <xf numFmtId="14" fontId="40" fillId="0" borderId="11" xfId="42" applyNumberFormat="1" applyFont="1" applyFill="1" applyBorder="1" applyAlignment="1">
      <alignment horizontal="right" vertical="center"/>
    </xf>
    <xf numFmtId="0" fontId="40" fillId="0" borderId="0" xfId="0" applyFont="1"/>
    <xf numFmtId="14" fontId="40" fillId="0" borderId="0" xfId="0" applyNumberFormat="1" applyFont="1"/>
    <xf numFmtId="0" fontId="40" fillId="0" borderId="11" xfId="0" applyFont="1" applyBorder="1"/>
    <xf numFmtId="14" fontId="40" fillId="0" borderId="11" xfId="0" applyNumberFormat="1" applyFont="1" applyBorder="1"/>
    <xf numFmtId="0" fontId="39" fillId="0" borderId="0" xfId="42" applyFont="1" applyFill="1" applyBorder="1" applyAlignment="1">
      <alignment vertical="center"/>
    </xf>
    <xf numFmtId="0" fontId="40" fillId="0" borderId="0" xfId="0" applyFont="1" applyBorder="1"/>
    <xf numFmtId="14" fontId="40" fillId="0" borderId="0" xfId="0" applyNumberFormat="1" applyFont="1" applyBorder="1"/>
    <xf numFmtId="0" fontId="139" fillId="0" borderId="10" xfId="42" applyFont="1" applyFill="1" applyBorder="1" applyAlignment="1">
      <alignment vertical="center"/>
    </xf>
    <xf numFmtId="49" fontId="39" fillId="0" borderId="10" xfId="42" applyNumberFormat="1" applyFont="1" applyFill="1" applyBorder="1" applyAlignment="1">
      <alignment vertical="center"/>
    </xf>
    <xf numFmtId="0" fontId="143" fillId="0" borderId="10" xfId="42" applyFont="1" applyFill="1" applyBorder="1" applyAlignment="1">
      <alignment vertical="center"/>
    </xf>
    <xf numFmtId="49" fontId="38" fillId="0" borderId="10" xfId="42" applyNumberFormat="1" applyFont="1" applyFill="1" applyBorder="1" applyAlignment="1">
      <alignment vertical="center"/>
    </xf>
    <xf numFmtId="0" fontId="37" fillId="0" borderId="11" xfId="42" applyFont="1" applyFill="1" applyBorder="1" applyAlignment="1">
      <alignment vertical="center"/>
    </xf>
    <xf numFmtId="0" fontId="39" fillId="33" borderId="0" xfId="42" quotePrefix="1" applyFont="1" applyFill="1" applyBorder="1" applyAlignment="1">
      <alignment vertical="center"/>
    </xf>
    <xf numFmtId="0" fontId="158" fillId="0" borderId="11" xfId="42" applyFont="1" applyFill="1" applyBorder="1" applyAlignment="1">
      <alignment vertical="center"/>
    </xf>
    <xf numFmtId="165" fontId="36" fillId="0" borderId="10" xfId="42" applyNumberFormat="1" applyFont="1" applyFill="1" applyBorder="1" applyAlignment="1">
      <alignment vertical="center"/>
    </xf>
    <xf numFmtId="165" fontId="35" fillId="0" borderId="10" xfId="42" applyNumberFormat="1" applyFont="1" applyFill="1" applyBorder="1" applyAlignment="1">
      <alignment vertical="center"/>
    </xf>
    <xf numFmtId="0" fontId="143" fillId="0" borderId="10" xfId="42" applyFont="1" applyFill="1" applyBorder="1" applyAlignment="1">
      <alignment horizontal="left" vertical="center"/>
    </xf>
    <xf numFmtId="165" fontId="34" fillId="0" borderId="10" xfId="42" applyNumberFormat="1" applyFont="1" applyFill="1" applyBorder="1" applyAlignment="1">
      <alignment vertical="center"/>
    </xf>
    <xf numFmtId="165" fontId="33" fillId="0" borderId="10" xfId="42" applyNumberFormat="1" applyFont="1" applyFill="1" applyBorder="1" applyAlignment="1">
      <alignment vertical="center"/>
    </xf>
    <xf numFmtId="0" fontId="32" fillId="0" borderId="10" xfId="42" applyFont="1" applyFill="1" applyBorder="1" applyAlignment="1">
      <alignment vertical="center"/>
    </xf>
    <xf numFmtId="0" fontId="158" fillId="33" borderId="0" xfId="42" applyFont="1" applyFill="1" applyBorder="1" applyAlignment="1">
      <alignment vertical="center"/>
    </xf>
    <xf numFmtId="165" fontId="31" fillId="0" borderId="0" xfId="42" applyNumberFormat="1" applyFont="1" applyFill="1" applyBorder="1" applyAlignment="1">
      <alignment vertical="center"/>
    </xf>
    <xf numFmtId="43" fontId="142" fillId="0" borderId="0" xfId="276" applyFont="1" applyFill="1" applyAlignment="1">
      <alignment horizontal="center" vertical="center" wrapText="1"/>
    </xf>
    <xf numFmtId="43" fontId="63" fillId="0" borderId="0" xfId="276" applyFont="1" applyFill="1" applyBorder="1" applyAlignment="1">
      <alignment vertical="center"/>
    </xf>
    <xf numFmtId="43" fontId="0" fillId="0" borderId="0" xfId="276" applyFont="1" applyFill="1" applyBorder="1" applyAlignment="1">
      <alignment horizontal="center" vertical="center"/>
    </xf>
    <xf numFmtId="43" fontId="122" fillId="0" borderId="0" xfId="276" applyFont="1" applyFill="1" applyBorder="1" applyAlignment="1">
      <alignment horizontal="center" vertical="center"/>
    </xf>
    <xf numFmtId="43" fontId="160" fillId="0" borderId="0" xfId="276" applyFont="1" applyBorder="1"/>
    <xf numFmtId="43" fontId="0" fillId="0" borderId="0" xfId="276" applyFont="1" applyFill="1" applyAlignment="1">
      <alignment horizontal="center" vertical="center"/>
    </xf>
    <xf numFmtId="43" fontId="140" fillId="0" borderId="0" xfId="276" applyFont="1" applyFill="1" applyBorder="1" applyAlignment="1">
      <alignment horizontal="right" vertical="center"/>
    </xf>
    <xf numFmtId="0" fontId="30" fillId="0" borderId="0" xfId="42" applyFont="1" applyFill="1" applyBorder="1" applyAlignment="1">
      <alignment vertical="center"/>
    </xf>
    <xf numFmtId="165" fontId="30" fillId="0" borderId="12" xfId="42" applyNumberFormat="1" applyFont="1" applyFill="1" applyBorder="1" applyAlignment="1">
      <alignment vertical="center"/>
    </xf>
    <xf numFmtId="0" fontId="139" fillId="0" borderId="12" xfId="42" applyFont="1" applyFill="1" applyBorder="1" applyAlignment="1">
      <alignment vertical="center"/>
    </xf>
    <xf numFmtId="0" fontId="158" fillId="0" borderId="12" xfId="42" applyFont="1" applyFill="1" applyBorder="1" applyAlignment="1">
      <alignment vertical="center"/>
    </xf>
    <xf numFmtId="0" fontId="29" fillId="0" borderId="11" xfId="42" applyFont="1" applyFill="1" applyBorder="1" applyAlignment="1">
      <alignment vertical="center"/>
    </xf>
    <xf numFmtId="0" fontId="140" fillId="0" borderId="12" xfId="42" applyFill="1" applyBorder="1" applyAlignment="1">
      <alignment vertical="center"/>
    </xf>
    <xf numFmtId="14" fontId="86" fillId="0" borderId="12" xfId="0" applyNumberFormat="1" applyFont="1" applyFill="1" applyBorder="1"/>
    <xf numFmtId="43" fontId="140" fillId="0" borderId="12" xfId="276" applyFont="1" applyFill="1" applyBorder="1" applyAlignment="1">
      <alignment vertical="center"/>
    </xf>
    <xf numFmtId="14" fontId="140" fillId="0" borderId="12" xfId="42" applyNumberFormat="1" applyFill="1" applyBorder="1" applyAlignment="1">
      <alignment horizontal="right" vertical="center"/>
    </xf>
    <xf numFmtId="165" fontId="29" fillId="0" borderId="0" xfId="42" applyNumberFormat="1" applyFont="1" applyFill="1" applyBorder="1" applyAlignment="1">
      <alignment vertical="center"/>
    </xf>
    <xf numFmtId="0" fontId="158" fillId="33" borderId="12" xfId="42" applyFont="1" applyFill="1" applyBorder="1" applyAlignment="1">
      <alignment vertical="center"/>
    </xf>
    <xf numFmtId="165" fontId="28" fillId="0" borderId="10" xfId="42" applyNumberFormat="1" applyFont="1" applyFill="1" applyBorder="1" applyAlignment="1">
      <alignment vertical="center"/>
    </xf>
    <xf numFmtId="0" fontId="28" fillId="33" borderId="0" xfId="0" applyFont="1" applyFill="1"/>
    <xf numFmtId="0" fontId="28" fillId="33" borderId="0" xfId="0" applyFont="1" applyFill="1" applyBorder="1"/>
    <xf numFmtId="165" fontId="27" fillId="0" borderId="10" xfId="42" applyNumberFormat="1" applyFont="1" applyFill="1" applyBorder="1" applyAlignment="1">
      <alignment vertical="center"/>
    </xf>
    <xf numFmtId="165" fontId="26" fillId="0" borderId="10" xfId="42" applyNumberFormat="1" applyFont="1" applyFill="1" applyBorder="1" applyAlignment="1">
      <alignment vertical="center"/>
    </xf>
    <xf numFmtId="0" fontId="26" fillId="33" borderId="0" xfId="42" quotePrefix="1" applyFont="1" applyFill="1" applyBorder="1" applyAlignment="1">
      <alignment vertical="center"/>
    </xf>
    <xf numFmtId="14" fontId="0" fillId="0" borderId="0" xfId="0" applyNumberFormat="1"/>
    <xf numFmtId="165" fontId="25" fillId="0" borderId="10" xfId="42" applyNumberFormat="1" applyFont="1" applyFill="1" applyBorder="1" applyAlignment="1">
      <alignment vertical="center"/>
    </xf>
    <xf numFmtId="0" fontId="0" fillId="0" borderId="10" xfId="0" applyBorder="1"/>
    <xf numFmtId="14" fontId="0" fillId="0" borderId="10" xfId="0" applyNumberFormat="1" applyBorder="1"/>
    <xf numFmtId="0" fontId="28" fillId="33" borderId="10" xfId="0" applyFont="1" applyFill="1" applyBorder="1"/>
    <xf numFmtId="0" fontId="24" fillId="0" borderId="10" xfId="42" applyFont="1" applyFill="1" applyBorder="1" applyAlignment="1">
      <alignment vertical="center"/>
    </xf>
    <xf numFmtId="165" fontId="23" fillId="0" borderId="10" xfId="42" applyNumberFormat="1" applyFont="1" applyFill="1" applyBorder="1" applyAlignment="1">
      <alignment vertical="center"/>
    </xf>
    <xf numFmtId="0" fontId="22" fillId="0" borderId="0" xfId="42" applyFont="1" applyFill="1" applyBorder="1" applyAlignment="1">
      <alignment vertical="center"/>
    </xf>
    <xf numFmtId="165" fontId="21" fillId="0" borderId="10" xfId="42" applyNumberFormat="1" applyFont="1" applyFill="1" applyBorder="1" applyAlignment="1">
      <alignment vertical="center"/>
    </xf>
    <xf numFmtId="165" fontId="20" fillId="0" borderId="10" xfId="42" applyNumberFormat="1" applyFont="1" applyFill="1" applyBorder="1" applyAlignment="1">
      <alignment vertical="center"/>
    </xf>
    <xf numFmtId="165" fontId="19" fillId="0" borderId="10" xfId="42" applyNumberFormat="1" applyFont="1" applyFill="1" applyBorder="1" applyAlignment="1">
      <alignment vertical="center"/>
    </xf>
    <xf numFmtId="0" fontId="70" fillId="0" borderId="11" xfId="42" applyFont="1" applyFill="1" applyBorder="1" applyAlignment="1">
      <alignment vertical="center"/>
    </xf>
    <xf numFmtId="0" fontId="161" fillId="0" borderId="0" xfId="42" applyFont="1" applyFill="1" applyBorder="1" applyAlignment="1">
      <alignment vertical="center"/>
    </xf>
    <xf numFmtId="0" fontId="20" fillId="33" borderId="0" xfId="42" quotePrefix="1" applyFont="1" applyFill="1" applyBorder="1" applyAlignment="1">
      <alignment vertical="center"/>
    </xf>
    <xf numFmtId="0" fontId="18" fillId="0" borderId="10" xfId="42" applyFont="1" applyFill="1" applyBorder="1" applyAlignment="1">
      <alignment vertical="center"/>
    </xf>
    <xf numFmtId="165" fontId="17" fillId="0" borderId="10" xfId="42" applyNumberFormat="1" applyFont="1" applyFill="1" applyBorder="1" applyAlignment="1">
      <alignment vertical="center"/>
    </xf>
    <xf numFmtId="4" fontId="16" fillId="33" borderId="0" xfId="42" quotePrefix="1" applyNumberFormat="1" applyFont="1" applyFill="1" applyBorder="1" applyAlignment="1">
      <alignment vertical="center"/>
    </xf>
    <xf numFmtId="165" fontId="15" fillId="0" borderId="10" xfId="42" applyNumberFormat="1" applyFont="1" applyFill="1" applyBorder="1" applyAlignment="1">
      <alignment vertical="center"/>
    </xf>
    <xf numFmtId="0" fontId="14" fillId="0" borderId="10" xfId="42" applyFont="1" applyFill="1" applyBorder="1" applyAlignment="1">
      <alignment vertical="center"/>
    </xf>
    <xf numFmtId="165" fontId="13" fillId="0" borderId="0" xfId="42" applyNumberFormat="1" applyFont="1" applyFill="1" applyBorder="1" applyAlignment="1">
      <alignment vertical="center"/>
    </xf>
    <xf numFmtId="0" fontId="69" fillId="33" borderId="0" xfId="42" quotePrefix="1" applyFont="1" applyFill="1" applyBorder="1" applyAlignment="1">
      <alignment vertical="center"/>
    </xf>
    <xf numFmtId="0" fontId="11" fillId="33" borderId="0" xfId="42" quotePrefix="1" applyFont="1" applyFill="1" applyBorder="1" applyAlignment="1">
      <alignment vertical="center"/>
    </xf>
    <xf numFmtId="0" fontId="11" fillId="33" borderId="11" xfId="42" quotePrefix="1" applyFont="1" applyFill="1" applyBorder="1" applyAlignment="1">
      <alignment vertical="center"/>
    </xf>
    <xf numFmtId="0" fontId="11" fillId="33" borderId="0" xfId="42" quotePrefix="1" applyFont="1" applyFill="1" applyAlignment="1">
      <alignment vertical="center"/>
    </xf>
    <xf numFmtId="0" fontId="0" fillId="33" borderId="0" xfId="0" applyFill="1" applyBorder="1"/>
    <xf numFmtId="165" fontId="12" fillId="0" borderId="10" xfId="42" applyNumberFormat="1" applyFont="1" applyFill="1" applyBorder="1" applyAlignment="1">
      <alignment vertical="center"/>
    </xf>
    <xf numFmtId="165" fontId="10" fillId="0" borderId="0" xfId="42" applyNumberFormat="1" applyFont="1" applyFill="1" applyBorder="1" applyAlignment="1">
      <alignment vertical="center"/>
    </xf>
    <xf numFmtId="0" fontId="0" fillId="33" borderId="0" xfId="0" applyFill="1"/>
    <xf numFmtId="0" fontId="9" fillId="0" borderId="0" xfId="42" applyFont="1" applyFill="1" applyBorder="1" applyAlignment="1">
      <alignment vertical="center"/>
    </xf>
    <xf numFmtId="0" fontId="0" fillId="33" borderId="11" xfId="0" applyFill="1" applyBorder="1"/>
    <xf numFmtId="165" fontId="66" fillId="0" borderId="11" xfId="42" applyNumberFormat="1" applyFont="1" applyFill="1" applyBorder="1" applyAlignment="1">
      <alignment vertical="center"/>
    </xf>
    <xf numFmtId="0" fontId="64" fillId="33" borderId="0" xfId="42" quotePrefix="1" applyFont="1" applyFill="1" applyBorder="1" applyAlignment="1">
      <alignment vertical="center"/>
    </xf>
    <xf numFmtId="165" fontId="8" fillId="0" borderId="0" xfId="42" applyNumberFormat="1" applyFont="1" applyFill="1" applyBorder="1" applyAlignment="1">
      <alignment vertical="center"/>
    </xf>
    <xf numFmtId="165" fontId="65" fillId="0" borderId="11" xfId="42" applyNumberFormat="1" applyFont="1" applyFill="1" applyBorder="1" applyAlignment="1">
      <alignment vertical="center"/>
    </xf>
    <xf numFmtId="165" fontId="7" fillId="0" borderId="0" xfId="42" applyNumberFormat="1" applyFont="1" applyFill="1" applyBorder="1" applyAlignment="1">
      <alignment vertical="center"/>
    </xf>
    <xf numFmtId="165" fontId="7" fillId="0" borderId="10" xfId="42" applyNumberFormat="1" applyFont="1" applyFill="1" applyBorder="1" applyAlignment="1">
      <alignment vertical="center"/>
    </xf>
    <xf numFmtId="165" fontId="6" fillId="0" borderId="10" xfId="42" applyNumberFormat="1" applyFont="1" applyFill="1" applyBorder="1" applyAlignment="1">
      <alignment vertical="center"/>
    </xf>
    <xf numFmtId="0" fontId="7" fillId="33" borderId="11" xfId="42" quotePrefix="1" applyFont="1" applyFill="1" applyBorder="1" applyAlignment="1">
      <alignment vertical="center"/>
    </xf>
    <xf numFmtId="0" fontId="64" fillId="33" borderId="10" xfId="42" quotePrefix="1" applyFont="1" applyFill="1" applyBorder="1" applyAlignment="1">
      <alignment vertical="center"/>
    </xf>
    <xf numFmtId="0" fontId="5" fillId="0" borderId="0" xfId="42" applyFont="1" applyFill="1" applyBorder="1" applyAlignment="1">
      <alignment vertical="center"/>
    </xf>
    <xf numFmtId="165" fontId="4" fillId="0" borderId="10" xfId="42" applyNumberFormat="1" applyFont="1" applyFill="1" applyBorder="1" applyAlignment="1">
      <alignment vertical="center"/>
    </xf>
    <xf numFmtId="0" fontId="65" fillId="0" borderId="10" xfId="42" applyFont="1" applyFill="1" applyBorder="1" applyAlignment="1">
      <alignment vertical="center"/>
    </xf>
    <xf numFmtId="165" fontId="3" fillId="0" borderId="10" xfId="42" applyNumberFormat="1" applyFont="1" applyFill="1" applyBorder="1" applyAlignment="1">
      <alignment vertical="center"/>
    </xf>
    <xf numFmtId="0" fontId="0" fillId="0" borderId="10" xfId="0" applyFont="1" applyBorder="1"/>
    <xf numFmtId="0" fontId="160" fillId="0" borderId="0" xfId="42" applyFont="1" applyFill="1" applyBorder="1" applyAlignment="1">
      <alignment vertical="center"/>
    </xf>
    <xf numFmtId="0" fontId="160" fillId="0" borderId="11" xfId="42" applyFont="1" applyFill="1" applyBorder="1" applyAlignment="1">
      <alignment vertical="center"/>
    </xf>
    <xf numFmtId="0" fontId="158" fillId="33" borderId="10" xfId="42" applyFont="1" applyFill="1" applyBorder="1" applyAlignment="1">
      <alignment vertical="center"/>
    </xf>
    <xf numFmtId="0" fontId="63" fillId="0" borderId="11" xfId="42" applyFont="1" applyFill="1" applyBorder="1" applyAlignment="1">
      <alignment vertical="center"/>
    </xf>
    <xf numFmtId="43" fontId="63" fillId="0" borderId="11" xfId="276" applyFont="1" applyFill="1" applyBorder="1" applyAlignment="1">
      <alignment vertical="center"/>
    </xf>
    <xf numFmtId="14" fontId="63" fillId="0" borderId="11" xfId="42" applyNumberFormat="1" applyFont="1" applyFill="1" applyBorder="1" applyAlignment="1">
      <alignment horizontal="right" vertical="center"/>
    </xf>
    <xf numFmtId="0" fontId="63" fillId="33" borderId="11" xfId="42" applyFont="1" applyFill="1" applyBorder="1" applyAlignment="1">
      <alignment vertical="center"/>
    </xf>
    <xf numFmtId="0" fontId="159" fillId="33" borderId="0" xfId="0" applyFont="1" applyFill="1" applyBorder="1"/>
    <xf numFmtId="165" fontId="2" fillId="0" borderId="0" xfId="42" applyNumberFormat="1" applyFont="1" applyFill="1" applyBorder="1" applyAlignment="1">
      <alignment vertical="center"/>
    </xf>
    <xf numFmtId="0" fontId="63" fillId="33" borderId="0" xfId="42" applyFont="1" applyFill="1" applyBorder="1" applyAlignment="1">
      <alignment vertical="center"/>
    </xf>
    <xf numFmtId="0" fontId="1" fillId="0" borderId="0" xfId="42" applyFont="1" applyFill="1" applyBorder="1" applyAlignment="1">
      <alignment vertical="center"/>
    </xf>
  </cellXfs>
  <cellStyles count="297">
    <cellStyle name="20% - Colore 1" xfId="19" builtinId="30" customBuiltin="1"/>
    <cellStyle name="20% - Colore 1 2" xfId="133"/>
    <cellStyle name="20% - Colore 1 3" xfId="158"/>
    <cellStyle name="20% - Colore 1 4" xfId="178"/>
    <cellStyle name="20% - Colore 1 5" xfId="198"/>
    <cellStyle name="20% - Colore 1 6" xfId="218"/>
    <cellStyle name="20% - Colore 1 7" xfId="238"/>
    <cellStyle name="20% - Colore 1 8" xfId="258"/>
    <cellStyle name="20% - Colore 1 9" xfId="279"/>
    <cellStyle name="20% - Colore 2" xfId="23" builtinId="34" customBuiltin="1"/>
    <cellStyle name="20% - Colore 2 2" xfId="137"/>
    <cellStyle name="20% - Colore 2 3" xfId="161"/>
    <cellStyle name="20% - Colore 2 4" xfId="181"/>
    <cellStyle name="20% - Colore 2 5" xfId="201"/>
    <cellStyle name="20% - Colore 2 6" xfId="221"/>
    <cellStyle name="20% - Colore 2 7" xfId="241"/>
    <cellStyle name="20% - Colore 2 8" xfId="261"/>
    <cellStyle name="20% - Colore 2 9" xfId="282"/>
    <cellStyle name="20% - Colore 3" xfId="27" builtinId="38" customBuiltin="1"/>
    <cellStyle name="20% - Colore 3 2" xfId="141"/>
    <cellStyle name="20% - Colore 3 3" xfId="164"/>
    <cellStyle name="20% - Colore 3 4" xfId="184"/>
    <cellStyle name="20% - Colore 3 5" xfId="204"/>
    <cellStyle name="20% - Colore 3 6" xfId="224"/>
    <cellStyle name="20% - Colore 3 7" xfId="244"/>
    <cellStyle name="20% - Colore 3 8" xfId="264"/>
    <cellStyle name="20% - Colore 3 9" xfId="285"/>
    <cellStyle name="20% - Colore 4" xfId="31" builtinId="42" customBuiltin="1"/>
    <cellStyle name="20% - Colore 4 2" xfId="145"/>
    <cellStyle name="20% - Colore 4 3" xfId="167"/>
    <cellStyle name="20% - Colore 4 4" xfId="187"/>
    <cellStyle name="20% - Colore 4 5" xfId="207"/>
    <cellStyle name="20% - Colore 4 6" xfId="227"/>
    <cellStyle name="20% - Colore 4 7" xfId="247"/>
    <cellStyle name="20% - Colore 4 8" xfId="267"/>
    <cellStyle name="20% - Colore 4 9" xfId="288"/>
    <cellStyle name="20% - Colore 5" xfId="35" builtinId="46" customBuiltin="1"/>
    <cellStyle name="20% - Colore 5 2" xfId="149"/>
    <cellStyle name="20% - Colore 5 3" xfId="170"/>
    <cellStyle name="20% - Colore 5 4" xfId="190"/>
    <cellStyle name="20% - Colore 5 5" xfId="210"/>
    <cellStyle name="20% - Colore 5 6" xfId="230"/>
    <cellStyle name="20% - Colore 5 7" xfId="250"/>
    <cellStyle name="20% - Colore 5 8" xfId="270"/>
    <cellStyle name="20% - Colore 5 9" xfId="291"/>
    <cellStyle name="20% - Colore 6" xfId="39" builtinId="50" customBuiltin="1"/>
    <cellStyle name="20% - Colore 6 2" xfId="153"/>
    <cellStyle name="20% - Colore 6 3" xfId="173"/>
    <cellStyle name="20% - Colore 6 4" xfId="193"/>
    <cellStyle name="20% - Colore 6 5" xfId="213"/>
    <cellStyle name="20% - Colore 6 6" xfId="233"/>
    <cellStyle name="20% - Colore 6 7" xfId="253"/>
    <cellStyle name="20% - Colore 6 8" xfId="273"/>
    <cellStyle name="20% - Colore 6 9" xfId="294"/>
    <cellStyle name="40% - Colore 1" xfId="20" builtinId="31" customBuiltin="1"/>
    <cellStyle name="40% - Colore 1 2" xfId="134"/>
    <cellStyle name="40% - Colore 1 3" xfId="159"/>
    <cellStyle name="40% - Colore 1 4" xfId="179"/>
    <cellStyle name="40% - Colore 1 5" xfId="199"/>
    <cellStyle name="40% - Colore 1 6" xfId="219"/>
    <cellStyle name="40% - Colore 1 7" xfId="239"/>
    <cellStyle name="40% - Colore 1 8" xfId="259"/>
    <cellStyle name="40% - Colore 1 9" xfId="280"/>
    <cellStyle name="40% - Colore 2" xfId="24" builtinId="35" customBuiltin="1"/>
    <cellStyle name="40% - Colore 2 2" xfId="138"/>
    <cellStyle name="40% - Colore 2 3" xfId="162"/>
    <cellStyle name="40% - Colore 2 4" xfId="182"/>
    <cellStyle name="40% - Colore 2 5" xfId="202"/>
    <cellStyle name="40% - Colore 2 6" xfId="222"/>
    <cellStyle name="40% - Colore 2 7" xfId="242"/>
    <cellStyle name="40% - Colore 2 8" xfId="262"/>
    <cellStyle name="40% - Colore 2 9" xfId="283"/>
    <cellStyle name="40% - Colore 3" xfId="28" builtinId="39" customBuiltin="1"/>
    <cellStyle name="40% - Colore 3 2" xfId="142"/>
    <cellStyle name="40% - Colore 3 3" xfId="165"/>
    <cellStyle name="40% - Colore 3 4" xfId="185"/>
    <cellStyle name="40% - Colore 3 5" xfId="205"/>
    <cellStyle name="40% - Colore 3 6" xfId="225"/>
    <cellStyle name="40% - Colore 3 7" xfId="245"/>
    <cellStyle name="40% - Colore 3 8" xfId="265"/>
    <cellStyle name="40% - Colore 3 9" xfId="286"/>
    <cellStyle name="40% - Colore 4" xfId="32" builtinId="43" customBuiltin="1"/>
    <cellStyle name="40% - Colore 4 2" xfId="146"/>
    <cellStyle name="40% - Colore 4 3" xfId="168"/>
    <cellStyle name="40% - Colore 4 4" xfId="188"/>
    <cellStyle name="40% - Colore 4 5" xfId="208"/>
    <cellStyle name="40% - Colore 4 6" xfId="228"/>
    <cellStyle name="40% - Colore 4 7" xfId="248"/>
    <cellStyle name="40% - Colore 4 8" xfId="268"/>
    <cellStyle name="40% - Colore 4 9" xfId="289"/>
    <cellStyle name="40% - Colore 5" xfId="36" builtinId="47" customBuiltin="1"/>
    <cellStyle name="40% - Colore 5 2" xfId="150"/>
    <cellStyle name="40% - Colore 5 3" xfId="171"/>
    <cellStyle name="40% - Colore 5 4" xfId="191"/>
    <cellStyle name="40% - Colore 5 5" xfId="211"/>
    <cellStyle name="40% - Colore 5 6" xfId="231"/>
    <cellStyle name="40% - Colore 5 7" xfId="251"/>
    <cellStyle name="40% - Colore 5 8" xfId="271"/>
    <cellStyle name="40% - Colore 5 9" xfId="292"/>
    <cellStyle name="40% - Colore 6" xfId="40" builtinId="51" customBuiltin="1"/>
    <cellStyle name="40% - Colore 6 2" xfId="154"/>
    <cellStyle name="40% - Colore 6 3" xfId="174"/>
    <cellStyle name="40% - Colore 6 4" xfId="194"/>
    <cellStyle name="40% - Colore 6 5" xfId="214"/>
    <cellStyle name="40% - Colore 6 6" xfId="234"/>
    <cellStyle name="40% - Colore 6 7" xfId="254"/>
    <cellStyle name="40% - Colore 6 8" xfId="274"/>
    <cellStyle name="40% - Colore 6 9" xfId="295"/>
    <cellStyle name="60% - Colore 1" xfId="21" builtinId="32" customBuiltin="1"/>
    <cellStyle name="60% - Colore 1 2" xfId="135"/>
    <cellStyle name="60% - Colore 1 3" xfId="160"/>
    <cellStyle name="60% - Colore 1 4" xfId="180"/>
    <cellStyle name="60% - Colore 1 5" xfId="200"/>
    <cellStyle name="60% - Colore 1 6" xfId="220"/>
    <cellStyle name="60% - Colore 1 7" xfId="240"/>
    <cellStyle name="60% - Colore 1 8" xfId="260"/>
    <cellStyle name="60% - Colore 1 9" xfId="281"/>
    <cellStyle name="60% - Colore 2" xfId="25" builtinId="36" customBuiltin="1"/>
    <cellStyle name="60% - Colore 2 2" xfId="139"/>
    <cellStyle name="60% - Colore 2 3" xfId="163"/>
    <cellStyle name="60% - Colore 2 4" xfId="183"/>
    <cellStyle name="60% - Colore 2 5" xfId="203"/>
    <cellStyle name="60% - Colore 2 6" xfId="223"/>
    <cellStyle name="60% - Colore 2 7" xfId="243"/>
    <cellStyle name="60% - Colore 2 8" xfId="263"/>
    <cellStyle name="60% - Colore 2 9" xfId="284"/>
    <cellStyle name="60% - Colore 3" xfId="29" builtinId="40" customBuiltin="1"/>
    <cellStyle name="60% - Colore 3 2" xfId="143"/>
    <cellStyle name="60% - Colore 3 3" xfId="166"/>
    <cellStyle name="60% - Colore 3 4" xfId="186"/>
    <cellStyle name="60% - Colore 3 5" xfId="206"/>
    <cellStyle name="60% - Colore 3 6" xfId="226"/>
    <cellStyle name="60% - Colore 3 7" xfId="246"/>
    <cellStyle name="60% - Colore 3 8" xfId="266"/>
    <cellStyle name="60% - Colore 3 9" xfId="287"/>
    <cellStyle name="60% - Colore 4" xfId="33" builtinId="44" customBuiltin="1"/>
    <cellStyle name="60% - Colore 4 2" xfId="147"/>
    <cellStyle name="60% - Colore 4 3" xfId="169"/>
    <cellStyle name="60% - Colore 4 4" xfId="189"/>
    <cellStyle name="60% - Colore 4 5" xfId="209"/>
    <cellStyle name="60% - Colore 4 6" xfId="229"/>
    <cellStyle name="60% - Colore 4 7" xfId="249"/>
    <cellStyle name="60% - Colore 4 8" xfId="269"/>
    <cellStyle name="60% - Colore 4 9" xfId="290"/>
    <cellStyle name="60% - Colore 5" xfId="37" builtinId="48" customBuiltin="1"/>
    <cellStyle name="60% - Colore 5 2" xfId="151"/>
    <cellStyle name="60% - Colore 5 3" xfId="172"/>
    <cellStyle name="60% - Colore 5 4" xfId="192"/>
    <cellStyle name="60% - Colore 5 5" xfId="212"/>
    <cellStyle name="60% - Colore 5 6" xfId="232"/>
    <cellStyle name="60% - Colore 5 7" xfId="252"/>
    <cellStyle name="60% - Colore 5 8" xfId="272"/>
    <cellStyle name="60% - Colore 5 9" xfId="293"/>
    <cellStyle name="60% - Colore 6" xfId="41" builtinId="52" customBuiltin="1"/>
    <cellStyle name="60% - Colore 6 2" xfId="155"/>
    <cellStyle name="60% - Colore 6 3" xfId="175"/>
    <cellStyle name="60% - Colore 6 4" xfId="195"/>
    <cellStyle name="60% - Colore 6 5" xfId="215"/>
    <cellStyle name="60% - Colore 6 6" xfId="235"/>
    <cellStyle name="60% - Colore 6 7" xfId="255"/>
    <cellStyle name="60% - Colore 6 8" xfId="275"/>
    <cellStyle name="60% - Colore 6 9" xfId="296"/>
    <cellStyle name="Calcolo" xfId="11" builtinId="22" customBuiltin="1"/>
    <cellStyle name="Calcolo 2" xfId="125"/>
    <cellStyle name="Cella collegata" xfId="12" builtinId="24" customBuiltin="1"/>
    <cellStyle name="Cella collegata 2" xfId="126"/>
    <cellStyle name="Cella da controllare" xfId="13" builtinId="23" customBuiltin="1"/>
    <cellStyle name="Cella da controllare 2" xfId="127"/>
    <cellStyle name="Colore 1" xfId="18" builtinId="29" customBuiltin="1"/>
    <cellStyle name="Colore 1 2" xfId="132"/>
    <cellStyle name="Colore 2" xfId="22" builtinId="33" customBuiltin="1"/>
    <cellStyle name="Colore 2 2" xfId="136"/>
    <cellStyle name="Colore 3" xfId="26" builtinId="37" customBuiltin="1"/>
    <cellStyle name="Colore 3 2" xfId="140"/>
    <cellStyle name="Colore 4" xfId="30" builtinId="41" customBuiltin="1"/>
    <cellStyle name="Colore 4 2" xfId="144"/>
    <cellStyle name="Colore 5" xfId="34" builtinId="45" customBuiltin="1"/>
    <cellStyle name="Colore 5 2" xfId="148"/>
    <cellStyle name="Colore 6" xfId="38" builtinId="49" customBuiltin="1"/>
    <cellStyle name="Colore 6 2" xfId="152"/>
    <cellStyle name="Input" xfId="9" builtinId="20" customBuiltin="1"/>
    <cellStyle name="Input 2" xfId="123"/>
    <cellStyle name="Migliaia" xfId="276" builtinId="3"/>
    <cellStyle name="Migliaia 2" xfId="43"/>
    <cellStyle name="Migliaia 2 10" xfId="70"/>
    <cellStyle name="Migliaia 2 11" xfId="73"/>
    <cellStyle name="Migliaia 2 12" xfId="76"/>
    <cellStyle name="Migliaia 2 13" xfId="79"/>
    <cellStyle name="Migliaia 2 14" xfId="82"/>
    <cellStyle name="Migliaia 2 15" xfId="85"/>
    <cellStyle name="Migliaia 2 16" xfId="88"/>
    <cellStyle name="Migliaia 2 17" xfId="91"/>
    <cellStyle name="Migliaia 2 18" xfId="94"/>
    <cellStyle name="Migliaia 2 19" xfId="97"/>
    <cellStyle name="Migliaia 2 2" xfId="46"/>
    <cellStyle name="Migliaia 2 20" xfId="100"/>
    <cellStyle name="Migliaia 2 21" xfId="103"/>
    <cellStyle name="Migliaia 2 22" xfId="106"/>
    <cellStyle name="Migliaia 2 23" xfId="109"/>
    <cellStyle name="Migliaia 2 24" xfId="112"/>
    <cellStyle name="Migliaia 2 3" xfId="49"/>
    <cellStyle name="Migliaia 2 4" xfId="52"/>
    <cellStyle name="Migliaia 2 5" xfId="55"/>
    <cellStyle name="Migliaia 2 6" xfId="58"/>
    <cellStyle name="Migliaia 2 7" xfId="61"/>
    <cellStyle name="Migliaia 2 8" xfId="64"/>
    <cellStyle name="Migliaia 2 9" xfId="67"/>
    <cellStyle name="Neutrale" xfId="8" builtinId="28" customBuiltin="1"/>
    <cellStyle name="Neutrale 2" xfId="122"/>
    <cellStyle name="Normale" xfId="0" builtinId="0"/>
    <cellStyle name="Normale 10" xfId="256"/>
    <cellStyle name="Normale 11" xfId="277"/>
    <cellStyle name="Normale 2" xfId="42"/>
    <cellStyle name="Normale 2 10" xfId="69"/>
    <cellStyle name="Normale 2 11" xfId="72"/>
    <cellStyle name="Normale 2 12" xfId="75"/>
    <cellStyle name="Normale 2 13" xfId="78"/>
    <cellStyle name="Normale 2 14" xfId="81"/>
    <cellStyle name="Normale 2 15" xfId="84"/>
    <cellStyle name="Normale 2 16" xfId="87"/>
    <cellStyle name="Normale 2 17" xfId="90"/>
    <cellStyle name="Normale 2 18" xfId="93"/>
    <cellStyle name="Normale 2 19" xfId="96"/>
    <cellStyle name="Normale 2 2" xfId="45"/>
    <cellStyle name="Normale 2 20" xfId="99"/>
    <cellStyle name="Normale 2 21" xfId="102"/>
    <cellStyle name="Normale 2 22" xfId="105"/>
    <cellStyle name="Normale 2 23" xfId="108"/>
    <cellStyle name="Normale 2 24" xfId="111"/>
    <cellStyle name="Normale 2 3" xfId="48"/>
    <cellStyle name="Normale 2 4" xfId="51"/>
    <cellStyle name="Normale 2 5" xfId="54"/>
    <cellStyle name="Normale 2 6" xfId="57"/>
    <cellStyle name="Normale 2 7" xfId="60"/>
    <cellStyle name="Normale 2 8" xfId="63"/>
    <cellStyle name="Normale 2 9" xfId="66"/>
    <cellStyle name="Normale 3" xfId="44"/>
    <cellStyle name="Normale 3 10" xfId="71"/>
    <cellStyle name="Normale 3 11" xfId="74"/>
    <cellStyle name="Normale 3 12" xfId="77"/>
    <cellStyle name="Normale 3 13" xfId="80"/>
    <cellStyle name="Normale 3 14" xfId="83"/>
    <cellStyle name="Normale 3 15" xfId="86"/>
    <cellStyle name="Normale 3 16" xfId="89"/>
    <cellStyle name="Normale 3 17" xfId="92"/>
    <cellStyle name="Normale 3 18" xfId="95"/>
    <cellStyle name="Normale 3 19" xfId="98"/>
    <cellStyle name="Normale 3 2" xfId="47"/>
    <cellStyle name="Normale 3 20" xfId="101"/>
    <cellStyle name="Normale 3 21" xfId="104"/>
    <cellStyle name="Normale 3 22" xfId="107"/>
    <cellStyle name="Normale 3 23" xfId="110"/>
    <cellStyle name="Normale 3 24" xfId="113"/>
    <cellStyle name="Normale 3 3" xfId="50"/>
    <cellStyle name="Normale 3 4" xfId="53"/>
    <cellStyle name="Normale 3 5" xfId="56"/>
    <cellStyle name="Normale 3 6" xfId="59"/>
    <cellStyle name="Normale 3 7" xfId="62"/>
    <cellStyle name="Normale 3 8" xfId="65"/>
    <cellStyle name="Normale 3 9" xfId="68"/>
    <cellStyle name="Normale 4" xfId="114"/>
    <cellStyle name="Normale 5" xfId="156"/>
    <cellStyle name="Normale 6" xfId="176"/>
    <cellStyle name="Normale 7" xfId="196"/>
    <cellStyle name="Normale 8" xfId="216"/>
    <cellStyle name="Normale 9" xfId="236"/>
    <cellStyle name="Nota" xfId="15" builtinId="10" customBuiltin="1"/>
    <cellStyle name="Nota 2" xfId="129"/>
    <cellStyle name="Nota 3" xfId="157"/>
    <cellStyle name="Nota 4" xfId="177"/>
    <cellStyle name="Nota 5" xfId="197"/>
    <cellStyle name="Nota 6" xfId="217"/>
    <cellStyle name="Nota 7" xfId="237"/>
    <cellStyle name="Nota 8" xfId="257"/>
    <cellStyle name="Nota 9" xfId="278"/>
    <cellStyle name="Output" xfId="10" builtinId="21" customBuiltin="1"/>
    <cellStyle name="Output 2" xfId="124"/>
    <cellStyle name="Testo avviso" xfId="14" builtinId="11" customBuiltin="1"/>
    <cellStyle name="Testo avviso 2" xfId="128"/>
    <cellStyle name="Testo descrittivo" xfId="16" builtinId="53" customBuiltin="1"/>
    <cellStyle name="Testo descrittivo 2" xfId="130"/>
    <cellStyle name="Titolo" xfId="1" builtinId="15" customBuiltin="1"/>
    <cellStyle name="Titolo 1" xfId="2" builtinId="16" customBuiltin="1"/>
    <cellStyle name="Titolo 1 2" xfId="116"/>
    <cellStyle name="Titolo 2" xfId="3" builtinId="17" customBuiltin="1"/>
    <cellStyle name="Titolo 2 2" xfId="117"/>
    <cellStyle name="Titolo 3" xfId="4" builtinId="18" customBuiltin="1"/>
    <cellStyle name="Titolo 3 2" xfId="118"/>
    <cellStyle name="Titolo 4" xfId="5" builtinId="19" customBuiltin="1"/>
    <cellStyle name="Titolo 4 2" xfId="119"/>
    <cellStyle name="Titolo 5" xfId="115"/>
    <cellStyle name="Totale" xfId="17" builtinId="25" customBuiltin="1"/>
    <cellStyle name="Totale 2" xfId="131"/>
    <cellStyle name="Valore non valido" xfId="7" builtinId="27" customBuiltin="1"/>
    <cellStyle name="Valore non valido 2" xfId="121"/>
    <cellStyle name="Valore valido" xfId="6" builtinId="26" customBuiltin="1"/>
    <cellStyle name="Valore valido 2" xfId="12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3"/>
  <sheetViews>
    <sheetView tabSelected="1" zoomScale="90" zoomScaleNormal="90" workbookViewId="0">
      <pane ySplit="1" topLeftCell="A7" activePane="bottomLeft" state="frozen"/>
      <selection activeCell="B1" sqref="B1"/>
      <selection pane="bottomLeft" activeCell="C164" sqref="C164:C179"/>
    </sheetView>
  </sheetViews>
  <sheetFormatPr defaultColWidth="9.140625" defaultRowHeight="15" x14ac:dyDescent="0.2"/>
  <cols>
    <col min="1" max="1" width="29.28515625" style="5" customWidth="1"/>
    <col min="2" max="2" width="5.5703125" style="15" customWidth="1"/>
    <col min="3" max="3" width="47.5703125" style="5" bestFit="1" customWidth="1"/>
    <col min="4" max="4" width="16" style="18" customWidth="1"/>
    <col min="5" max="5" width="22" style="6" customWidth="1"/>
    <col min="6" max="6" width="11.5703125" style="7" customWidth="1"/>
    <col min="7" max="7" width="13.7109375" style="6" customWidth="1"/>
    <col min="8" max="8" width="18.85546875" style="198" customWidth="1"/>
    <col min="9" max="9" width="14.42578125" style="8" customWidth="1"/>
    <col min="10" max="10" width="15.140625" style="7" customWidth="1"/>
    <col min="11" max="11" width="42.140625" style="16" customWidth="1"/>
    <col min="12" max="12" width="14.5703125" style="9" bestFit="1" customWidth="1"/>
    <col min="13" max="16384" width="9.140625" style="5"/>
  </cols>
  <sheetData>
    <row r="1" spans="1:14" ht="33.75" customHeight="1" x14ac:dyDescent="0.2">
      <c r="A1" s="1" t="s">
        <v>10</v>
      </c>
      <c r="C1" s="1" t="s">
        <v>0</v>
      </c>
      <c r="D1" s="3" t="s">
        <v>2</v>
      </c>
      <c r="E1" s="2" t="s">
        <v>3</v>
      </c>
      <c r="F1" s="3" t="s">
        <v>4</v>
      </c>
      <c r="G1" s="2" t="s">
        <v>1</v>
      </c>
      <c r="H1" s="193" t="s">
        <v>5</v>
      </c>
      <c r="I1" s="4" t="s">
        <v>6</v>
      </c>
      <c r="J1" s="3" t="s">
        <v>7</v>
      </c>
      <c r="K1" s="2" t="s">
        <v>8</v>
      </c>
      <c r="L1" s="10"/>
    </row>
    <row r="2" spans="1:14" x14ac:dyDescent="0.25">
      <c r="A2" s="41" t="s">
        <v>19</v>
      </c>
      <c r="B2" s="17">
        <v>1</v>
      </c>
      <c r="C2" s="131" t="s">
        <v>14</v>
      </c>
      <c r="D2" s="62" t="s">
        <v>9</v>
      </c>
      <c r="E2" s="62" t="s">
        <v>11</v>
      </c>
      <c r="F2" s="49">
        <v>45294</v>
      </c>
      <c r="G2" s="62" t="s">
        <v>16</v>
      </c>
      <c r="H2" s="63">
        <v>3601.56</v>
      </c>
      <c r="I2" s="63">
        <v>0</v>
      </c>
      <c r="J2" s="50">
        <v>45294</v>
      </c>
      <c r="K2" s="135" t="s">
        <v>34</v>
      </c>
      <c r="L2" s="11"/>
    </row>
    <row r="3" spans="1:14" x14ac:dyDescent="0.25">
      <c r="B3" s="17">
        <f>B2+1</f>
        <v>2</v>
      </c>
      <c r="C3" s="240" t="s">
        <v>325</v>
      </c>
      <c r="D3" s="62" t="s">
        <v>9</v>
      </c>
      <c r="E3" s="62" t="s">
        <v>12</v>
      </c>
      <c r="F3" s="49">
        <v>45290</v>
      </c>
      <c r="G3" s="62" t="s">
        <v>17</v>
      </c>
      <c r="H3" s="63">
        <v>523.66</v>
      </c>
      <c r="I3" s="63">
        <v>0</v>
      </c>
      <c r="J3" s="50">
        <v>45299</v>
      </c>
      <c r="K3" s="136" t="s">
        <v>34</v>
      </c>
    </row>
    <row r="4" spans="1:14" x14ac:dyDescent="0.25">
      <c r="A4" s="13"/>
      <c r="B4" s="42">
        <f>B3+1</f>
        <v>3</v>
      </c>
      <c r="C4" s="133" t="s">
        <v>15</v>
      </c>
      <c r="D4" s="64" t="s">
        <v>9</v>
      </c>
      <c r="E4" s="64" t="s">
        <v>13</v>
      </c>
      <c r="F4" s="49">
        <v>45293</v>
      </c>
      <c r="G4" s="64" t="s">
        <v>18</v>
      </c>
      <c r="H4" s="63">
        <v>743.2</v>
      </c>
      <c r="I4" s="63">
        <v>163.5</v>
      </c>
      <c r="J4" s="50">
        <v>45300</v>
      </c>
      <c r="K4" s="135" t="s">
        <v>34</v>
      </c>
      <c r="L4" s="5"/>
    </row>
    <row r="5" spans="1:14" x14ac:dyDescent="0.25">
      <c r="A5" s="43"/>
      <c r="B5" s="42">
        <f t="shared" ref="B5:B68" si="0">B4+1</f>
        <v>4</v>
      </c>
      <c r="C5" s="134" t="s">
        <v>28</v>
      </c>
      <c r="D5" s="51" t="s">
        <v>9</v>
      </c>
      <c r="E5" s="52" t="s">
        <v>20</v>
      </c>
      <c r="F5" s="49">
        <v>45300</v>
      </c>
      <c r="G5" s="53" t="s">
        <v>24</v>
      </c>
      <c r="H5" s="63">
        <v>692.72</v>
      </c>
      <c r="I5" s="63">
        <v>152.4</v>
      </c>
      <c r="J5" s="50">
        <v>45304</v>
      </c>
      <c r="K5" s="83" t="s">
        <v>34</v>
      </c>
      <c r="L5" s="5"/>
    </row>
    <row r="6" spans="1:14" x14ac:dyDescent="0.25">
      <c r="A6" s="21"/>
      <c r="B6" s="22">
        <f t="shared" si="0"/>
        <v>5</v>
      </c>
      <c r="C6" s="132" t="s">
        <v>29</v>
      </c>
      <c r="D6" s="54" t="s">
        <v>9</v>
      </c>
      <c r="E6" s="55" t="s">
        <v>21</v>
      </c>
      <c r="F6" s="56">
        <v>45302</v>
      </c>
      <c r="G6" s="57" t="s">
        <v>25</v>
      </c>
      <c r="H6" s="63">
        <v>1236.27</v>
      </c>
      <c r="I6" s="63">
        <v>271.98</v>
      </c>
      <c r="J6" s="58">
        <v>45304</v>
      </c>
      <c r="K6" s="28" t="s">
        <v>33</v>
      </c>
      <c r="L6" s="5"/>
    </row>
    <row r="7" spans="1:14" x14ac:dyDescent="0.25">
      <c r="A7" s="48" t="s">
        <v>32</v>
      </c>
      <c r="B7" s="17">
        <f t="shared" si="0"/>
        <v>6</v>
      </c>
      <c r="C7" s="133" t="s">
        <v>30</v>
      </c>
      <c r="D7" s="59" t="s">
        <v>9</v>
      </c>
      <c r="E7" s="60" t="s">
        <v>22</v>
      </c>
      <c r="F7" s="49">
        <v>45290</v>
      </c>
      <c r="G7" s="61" t="s">
        <v>26</v>
      </c>
      <c r="H7" s="65">
        <v>60</v>
      </c>
      <c r="I7" s="65">
        <v>13.2</v>
      </c>
      <c r="J7" s="50">
        <v>45306</v>
      </c>
      <c r="K7" s="20" t="s">
        <v>34</v>
      </c>
      <c r="L7" s="5"/>
    </row>
    <row r="8" spans="1:14" x14ac:dyDescent="0.25">
      <c r="A8" s="21"/>
      <c r="B8" s="22">
        <f t="shared" si="0"/>
        <v>7</v>
      </c>
      <c r="C8" s="132" t="s">
        <v>31</v>
      </c>
      <c r="D8" s="54" t="s">
        <v>9</v>
      </c>
      <c r="E8" s="55" t="s">
        <v>23</v>
      </c>
      <c r="F8" s="56">
        <v>45299</v>
      </c>
      <c r="G8" s="57" t="s">
        <v>27</v>
      </c>
      <c r="H8" s="137">
        <v>94.4</v>
      </c>
      <c r="I8" s="137">
        <v>3.78</v>
      </c>
      <c r="J8" s="58">
        <v>45307</v>
      </c>
      <c r="K8" s="138" t="s">
        <v>34</v>
      </c>
      <c r="L8" s="5"/>
    </row>
    <row r="9" spans="1:14" x14ac:dyDescent="0.25">
      <c r="A9" s="139" t="s">
        <v>35</v>
      </c>
      <c r="B9" s="17">
        <f t="shared" si="0"/>
        <v>8</v>
      </c>
      <c r="C9" s="233" t="s">
        <v>344</v>
      </c>
      <c r="D9" s="29" t="s">
        <v>9</v>
      </c>
      <c r="E9" s="7" t="s">
        <v>36</v>
      </c>
      <c r="F9" s="25">
        <v>45310</v>
      </c>
      <c r="G9" s="23" t="s">
        <v>37</v>
      </c>
      <c r="H9" s="63">
        <v>13.4</v>
      </c>
      <c r="I9" s="63">
        <v>1.34</v>
      </c>
      <c r="J9" s="14">
        <v>45313</v>
      </c>
      <c r="K9" s="24" t="s">
        <v>33</v>
      </c>
      <c r="L9" s="5"/>
    </row>
    <row r="10" spans="1:14" x14ac:dyDescent="0.25">
      <c r="B10" s="17">
        <f t="shared" si="0"/>
        <v>9</v>
      </c>
      <c r="C10" s="134" t="s">
        <v>47</v>
      </c>
      <c r="D10" s="29" t="s">
        <v>9</v>
      </c>
      <c r="E10" s="7" t="s">
        <v>38</v>
      </c>
      <c r="F10" s="25">
        <v>45310</v>
      </c>
      <c r="G10" s="23" t="s">
        <v>37</v>
      </c>
      <c r="H10" s="63">
        <v>333.72</v>
      </c>
      <c r="I10" s="63">
        <v>33.369999999999997</v>
      </c>
      <c r="J10" s="14">
        <v>45313</v>
      </c>
      <c r="K10" s="24" t="s">
        <v>33</v>
      </c>
      <c r="L10" s="5"/>
    </row>
    <row r="11" spans="1:14" x14ac:dyDescent="0.25">
      <c r="A11" s="34"/>
      <c r="B11" s="17">
        <f t="shared" si="0"/>
        <v>10</v>
      </c>
      <c r="C11" s="134" t="s">
        <v>47</v>
      </c>
      <c r="D11" s="44" t="s">
        <v>9</v>
      </c>
      <c r="E11" s="45" t="s">
        <v>39</v>
      </c>
      <c r="F11" s="25">
        <v>45310</v>
      </c>
      <c r="G11" s="46" t="s">
        <v>37</v>
      </c>
      <c r="H11" s="63">
        <v>13.41</v>
      </c>
      <c r="I11" s="66">
        <v>1.34</v>
      </c>
      <c r="J11" s="14">
        <v>45313</v>
      </c>
      <c r="K11" s="68" t="s">
        <v>33</v>
      </c>
      <c r="L11" s="31"/>
      <c r="M11" s="31"/>
      <c r="N11" s="31"/>
    </row>
    <row r="12" spans="1:14" x14ac:dyDescent="0.25">
      <c r="A12" s="67"/>
      <c r="B12" s="17">
        <f t="shared" si="0"/>
        <v>11</v>
      </c>
      <c r="C12" s="134" t="s">
        <v>28</v>
      </c>
      <c r="D12" s="44" t="s">
        <v>9</v>
      </c>
      <c r="E12" s="45" t="s">
        <v>40</v>
      </c>
      <c r="F12" s="25">
        <v>45313</v>
      </c>
      <c r="G12" s="31" t="s">
        <v>24</v>
      </c>
      <c r="H12" s="63">
        <v>207.33</v>
      </c>
      <c r="I12" s="47">
        <v>45.61</v>
      </c>
      <c r="J12" s="14">
        <v>45314</v>
      </c>
      <c r="K12" s="83" t="s">
        <v>110</v>
      </c>
      <c r="L12" s="31"/>
      <c r="M12" s="31"/>
      <c r="N12" s="31"/>
    </row>
    <row r="13" spans="1:14" x14ac:dyDescent="0.25">
      <c r="A13" s="69"/>
      <c r="B13" s="17">
        <f t="shared" si="0"/>
        <v>12</v>
      </c>
      <c r="C13" s="134" t="s">
        <v>48</v>
      </c>
      <c r="D13" s="44" t="s">
        <v>9</v>
      </c>
      <c r="E13" s="45" t="s">
        <v>41</v>
      </c>
      <c r="F13" s="25">
        <v>45313</v>
      </c>
      <c r="G13" s="31" t="s">
        <v>42</v>
      </c>
      <c r="H13" s="63">
        <v>3654.32</v>
      </c>
      <c r="I13" s="47">
        <v>182.72</v>
      </c>
      <c r="J13" s="14">
        <v>45314</v>
      </c>
      <c r="K13" s="68" t="s">
        <v>33</v>
      </c>
      <c r="L13" s="31"/>
      <c r="M13" s="31"/>
      <c r="N13" s="31"/>
    </row>
    <row r="14" spans="1:14" x14ac:dyDescent="0.25">
      <c r="A14" s="21"/>
      <c r="B14" s="22">
        <f t="shared" si="0"/>
        <v>13</v>
      </c>
      <c r="C14" s="132" t="s">
        <v>49</v>
      </c>
      <c r="D14" s="141" t="s">
        <v>9</v>
      </c>
      <c r="E14" s="142" t="s">
        <v>43</v>
      </c>
      <c r="F14" s="143">
        <v>45315</v>
      </c>
      <c r="G14" s="140" t="s">
        <v>44</v>
      </c>
      <c r="H14" s="137">
        <v>70</v>
      </c>
      <c r="I14" s="144">
        <v>15.4</v>
      </c>
      <c r="J14" s="145">
        <v>45316</v>
      </c>
      <c r="K14" s="159" t="s">
        <v>110</v>
      </c>
      <c r="L14" s="31"/>
      <c r="M14" s="31"/>
      <c r="N14" s="31"/>
    </row>
    <row r="15" spans="1:14" x14ac:dyDescent="0.25">
      <c r="A15" s="146" t="s">
        <v>77</v>
      </c>
      <c r="B15" s="17">
        <f t="shared" si="0"/>
        <v>14</v>
      </c>
      <c r="C15" s="134" t="s">
        <v>50</v>
      </c>
      <c r="D15" s="44" t="s">
        <v>9</v>
      </c>
      <c r="E15" s="45" t="s">
        <v>45</v>
      </c>
      <c r="F15" s="25">
        <v>45320</v>
      </c>
      <c r="G15" s="31" t="s">
        <v>46</v>
      </c>
      <c r="H15" s="63">
        <v>243</v>
      </c>
      <c r="I15" s="47">
        <v>53.46</v>
      </c>
      <c r="J15" s="14">
        <v>45320</v>
      </c>
      <c r="K15" s="31" t="s">
        <v>110</v>
      </c>
      <c r="L15" s="31"/>
      <c r="M15" s="31"/>
      <c r="N15" s="31"/>
    </row>
    <row r="16" spans="1:14" x14ac:dyDescent="0.25">
      <c r="A16" s="34"/>
      <c r="B16" s="17">
        <f t="shared" si="0"/>
        <v>15</v>
      </c>
      <c r="C16" s="134" t="s">
        <v>52</v>
      </c>
      <c r="D16" s="44" t="s">
        <v>9</v>
      </c>
      <c r="E16" s="45" t="s">
        <v>60</v>
      </c>
      <c r="F16" s="25">
        <v>45321</v>
      </c>
      <c r="G16" s="31" t="s">
        <v>61</v>
      </c>
      <c r="H16" s="47">
        <v>2.46</v>
      </c>
      <c r="I16" s="47">
        <v>0.54</v>
      </c>
      <c r="J16" s="14">
        <v>45321</v>
      </c>
      <c r="K16" s="68" t="s">
        <v>33</v>
      </c>
      <c r="L16" s="31"/>
      <c r="M16" s="31"/>
      <c r="N16" s="31"/>
    </row>
    <row r="17" spans="1:14" x14ac:dyDescent="0.25">
      <c r="A17" s="34"/>
      <c r="B17" s="17">
        <f t="shared" si="0"/>
        <v>16</v>
      </c>
      <c r="C17" s="134" t="s">
        <v>53</v>
      </c>
      <c r="D17" s="44" t="s">
        <v>9</v>
      </c>
      <c r="E17" s="45" t="s">
        <v>62</v>
      </c>
      <c r="F17" s="25">
        <v>45321</v>
      </c>
      <c r="G17" s="31" t="s">
        <v>63</v>
      </c>
      <c r="H17" s="47">
        <v>0.82</v>
      </c>
      <c r="I17" s="47">
        <v>0.18</v>
      </c>
      <c r="J17" s="14">
        <v>45321</v>
      </c>
      <c r="K17" s="68" t="s">
        <v>33</v>
      </c>
      <c r="L17" s="31"/>
      <c r="M17" s="31"/>
      <c r="N17" s="31"/>
    </row>
    <row r="18" spans="1:14" x14ac:dyDescent="0.25">
      <c r="A18" s="71"/>
      <c r="B18" s="17">
        <f t="shared" si="0"/>
        <v>17</v>
      </c>
      <c r="C18" s="134" t="s">
        <v>54</v>
      </c>
      <c r="D18" s="44" t="s">
        <v>9</v>
      </c>
      <c r="E18" s="45" t="s">
        <v>64</v>
      </c>
      <c r="F18" s="25">
        <v>45321</v>
      </c>
      <c r="G18" s="31" t="s">
        <v>65</v>
      </c>
      <c r="H18" s="47">
        <v>1.5</v>
      </c>
      <c r="I18" s="47">
        <v>0.33</v>
      </c>
      <c r="J18" s="14">
        <v>45321</v>
      </c>
      <c r="K18" s="68" t="s">
        <v>33</v>
      </c>
      <c r="L18" s="31"/>
      <c r="M18" s="31"/>
      <c r="N18" s="31"/>
    </row>
    <row r="19" spans="1:14" x14ac:dyDescent="0.25">
      <c r="A19" s="34"/>
      <c r="B19" s="17">
        <f t="shared" si="0"/>
        <v>18</v>
      </c>
      <c r="C19" s="134" t="s">
        <v>55</v>
      </c>
      <c r="D19" s="44" t="s">
        <v>9</v>
      </c>
      <c r="E19" s="45" t="s">
        <v>66</v>
      </c>
      <c r="F19" s="25">
        <v>45321</v>
      </c>
      <c r="G19" s="31" t="s">
        <v>67</v>
      </c>
      <c r="H19" s="47">
        <v>19.829999999999998</v>
      </c>
      <c r="I19" s="47">
        <v>4.3600000000000003</v>
      </c>
      <c r="J19" s="14">
        <v>45321</v>
      </c>
      <c r="K19" s="68" t="s">
        <v>33</v>
      </c>
      <c r="L19" s="31"/>
      <c r="M19" s="31"/>
      <c r="N19" s="31"/>
    </row>
    <row r="20" spans="1:14" x14ac:dyDescent="0.25">
      <c r="A20" s="34"/>
      <c r="B20" s="17">
        <f t="shared" si="0"/>
        <v>19</v>
      </c>
      <c r="C20" s="134" t="s">
        <v>56</v>
      </c>
      <c r="D20" s="44" t="s">
        <v>9</v>
      </c>
      <c r="E20" s="45" t="s">
        <v>68</v>
      </c>
      <c r="F20" s="25">
        <v>45321</v>
      </c>
      <c r="G20" s="31" t="s">
        <v>69</v>
      </c>
      <c r="H20" s="47">
        <v>1155</v>
      </c>
      <c r="I20" s="47">
        <v>254.1</v>
      </c>
      <c r="J20" s="14">
        <v>45323</v>
      </c>
      <c r="K20" s="31" t="s">
        <v>110</v>
      </c>
      <c r="L20" s="31"/>
      <c r="M20" s="31"/>
      <c r="N20" s="31"/>
    </row>
    <row r="21" spans="1:14" x14ac:dyDescent="0.25">
      <c r="A21" s="34"/>
      <c r="B21" s="17">
        <f t="shared" si="0"/>
        <v>20</v>
      </c>
      <c r="C21" s="134" t="s">
        <v>57</v>
      </c>
      <c r="D21" s="31" t="s">
        <v>9</v>
      </c>
      <c r="E21" s="31" t="s">
        <v>70</v>
      </c>
      <c r="F21" s="25">
        <v>45324</v>
      </c>
      <c r="G21" s="31" t="s">
        <v>71</v>
      </c>
      <c r="H21" s="47">
        <v>11408.22</v>
      </c>
      <c r="I21" s="47">
        <v>2509.81</v>
      </c>
      <c r="J21" s="14">
        <v>45324</v>
      </c>
      <c r="K21" s="20" t="s">
        <v>34</v>
      </c>
      <c r="L21" s="31"/>
      <c r="M21" s="31"/>
      <c r="N21" s="31"/>
    </row>
    <row r="22" spans="1:14" x14ac:dyDescent="0.25">
      <c r="A22" s="34"/>
      <c r="B22" s="17">
        <f t="shared" si="0"/>
        <v>21</v>
      </c>
      <c r="C22" s="134" t="s">
        <v>58</v>
      </c>
      <c r="D22" s="31" t="s">
        <v>51</v>
      </c>
      <c r="E22" s="31" t="s">
        <v>72</v>
      </c>
      <c r="F22" s="25">
        <v>45323</v>
      </c>
      <c r="G22" s="31" t="s">
        <v>73</v>
      </c>
      <c r="H22" s="47">
        <v>2600</v>
      </c>
      <c r="I22" s="47">
        <v>572</v>
      </c>
      <c r="J22" s="14">
        <v>45324</v>
      </c>
      <c r="K22" s="83" t="s">
        <v>34</v>
      </c>
      <c r="L22" s="31"/>
      <c r="M22" s="31"/>
      <c r="N22" s="31"/>
    </row>
    <row r="23" spans="1:14" x14ac:dyDescent="0.25">
      <c r="A23" s="147" t="s">
        <v>76</v>
      </c>
      <c r="B23" s="148">
        <f t="shared" si="0"/>
        <v>22</v>
      </c>
      <c r="C23" s="149" t="s">
        <v>59</v>
      </c>
      <c r="D23" s="150" t="s">
        <v>51</v>
      </c>
      <c r="E23" s="150" t="s">
        <v>74</v>
      </c>
      <c r="F23" s="151">
        <v>45323</v>
      </c>
      <c r="G23" s="150" t="s">
        <v>75</v>
      </c>
      <c r="H23" s="152">
        <v>5435.56</v>
      </c>
      <c r="I23" s="152">
        <v>1195.82</v>
      </c>
      <c r="J23" s="153">
        <v>45327</v>
      </c>
      <c r="K23" s="154" t="s">
        <v>34</v>
      </c>
      <c r="L23" s="31"/>
      <c r="M23" s="31"/>
      <c r="N23" s="31"/>
    </row>
    <row r="24" spans="1:14" x14ac:dyDescent="0.25">
      <c r="A24" s="34"/>
      <c r="B24" s="42">
        <f t="shared" si="0"/>
        <v>23</v>
      </c>
      <c r="C24" s="238" t="s">
        <v>325</v>
      </c>
      <c r="D24" s="31" t="s">
        <v>9</v>
      </c>
      <c r="E24" s="31" t="s">
        <v>78</v>
      </c>
      <c r="F24" s="25">
        <v>45322</v>
      </c>
      <c r="G24" s="31" t="s">
        <v>17</v>
      </c>
      <c r="H24" s="47">
        <v>523.66</v>
      </c>
      <c r="I24" s="47">
        <v>0</v>
      </c>
      <c r="J24" s="14">
        <v>45329</v>
      </c>
      <c r="K24" s="83" t="s">
        <v>110</v>
      </c>
      <c r="L24" s="31"/>
      <c r="M24" s="31"/>
      <c r="N24" s="31"/>
    </row>
    <row r="25" spans="1:14" x14ac:dyDescent="0.25">
      <c r="A25" s="34"/>
      <c r="B25" s="42">
        <f t="shared" si="0"/>
        <v>24</v>
      </c>
      <c r="C25" s="134" t="s">
        <v>29</v>
      </c>
      <c r="D25" s="31" t="s">
        <v>9</v>
      </c>
      <c r="E25" s="31" t="s">
        <v>79</v>
      </c>
      <c r="F25" s="25">
        <v>45330</v>
      </c>
      <c r="G25" s="31" t="s">
        <v>25</v>
      </c>
      <c r="H25" s="47">
        <v>1268.01</v>
      </c>
      <c r="I25" s="47">
        <v>278.95999999999998</v>
      </c>
      <c r="J25" s="14">
        <v>45331</v>
      </c>
      <c r="K25" s="68" t="s">
        <v>33</v>
      </c>
      <c r="L25" s="31"/>
      <c r="M25" s="31"/>
      <c r="N25" s="31"/>
    </row>
    <row r="26" spans="1:14" x14ac:dyDescent="0.25">
      <c r="A26" s="34"/>
      <c r="B26" s="42">
        <f t="shared" si="0"/>
        <v>25</v>
      </c>
      <c r="C26" s="161" t="s">
        <v>31</v>
      </c>
      <c r="D26" s="31" t="s">
        <v>9</v>
      </c>
      <c r="E26" s="31" t="s">
        <v>80</v>
      </c>
      <c r="F26" s="25">
        <v>45324</v>
      </c>
      <c r="G26" s="31" t="s">
        <v>27</v>
      </c>
      <c r="H26" s="47">
        <v>123.2</v>
      </c>
      <c r="I26" s="47">
        <v>4.93</v>
      </c>
      <c r="J26" s="14">
        <v>45331</v>
      </c>
      <c r="K26" s="83" t="s">
        <v>110</v>
      </c>
      <c r="L26" s="31"/>
      <c r="M26" s="31"/>
      <c r="N26" s="31"/>
    </row>
    <row r="27" spans="1:14" x14ac:dyDescent="0.25">
      <c r="A27" s="156" t="s">
        <v>87</v>
      </c>
      <c r="B27" s="148">
        <f t="shared" si="0"/>
        <v>26</v>
      </c>
      <c r="C27" s="149" t="s">
        <v>28</v>
      </c>
      <c r="D27" s="150" t="s">
        <v>9</v>
      </c>
      <c r="E27" s="150" t="s">
        <v>82</v>
      </c>
      <c r="F27" s="151">
        <v>45330</v>
      </c>
      <c r="G27" s="150" t="s">
        <v>24</v>
      </c>
      <c r="H27" s="152">
        <v>692.72</v>
      </c>
      <c r="I27" s="152">
        <v>152.4</v>
      </c>
      <c r="J27" s="153">
        <v>45334</v>
      </c>
      <c r="K27" s="155" t="s">
        <v>110</v>
      </c>
      <c r="L27" s="31"/>
      <c r="M27" s="31"/>
      <c r="N27" s="31"/>
    </row>
    <row r="28" spans="1:14" x14ac:dyDescent="0.25">
      <c r="A28" s="34"/>
      <c r="B28" s="42">
        <f t="shared" si="0"/>
        <v>27</v>
      </c>
      <c r="C28" s="134" t="s">
        <v>81</v>
      </c>
      <c r="D28" s="31" t="s">
        <v>9</v>
      </c>
      <c r="E28" s="31" t="s">
        <v>83</v>
      </c>
      <c r="F28" s="25">
        <v>45332</v>
      </c>
      <c r="G28" s="31" t="s">
        <v>84</v>
      </c>
      <c r="H28" s="47">
        <v>80.83</v>
      </c>
      <c r="I28" s="47">
        <v>17.78</v>
      </c>
      <c r="J28" s="14">
        <v>45336</v>
      </c>
      <c r="K28" s="68" t="s">
        <v>33</v>
      </c>
      <c r="L28" s="31"/>
      <c r="M28" s="31"/>
      <c r="N28" s="31"/>
    </row>
    <row r="29" spans="1:14" x14ac:dyDescent="0.25">
      <c r="A29" s="72"/>
      <c r="B29" s="42">
        <f t="shared" si="0"/>
        <v>28</v>
      </c>
      <c r="C29" s="134" t="s">
        <v>81</v>
      </c>
      <c r="D29" s="31" t="s">
        <v>9</v>
      </c>
      <c r="E29" s="31" t="s">
        <v>85</v>
      </c>
      <c r="F29" s="25">
        <v>45332</v>
      </c>
      <c r="G29" s="31" t="s">
        <v>84</v>
      </c>
      <c r="H29" s="47">
        <v>80.819999999999993</v>
      </c>
      <c r="I29" s="47">
        <v>17.78</v>
      </c>
      <c r="J29" s="14">
        <v>45336</v>
      </c>
      <c r="K29" s="68" t="s">
        <v>33</v>
      </c>
      <c r="L29" s="31"/>
      <c r="M29" s="31"/>
      <c r="N29" s="31"/>
    </row>
    <row r="30" spans="1:14" x14ac:dyDescent="0.25">
      <c r="A30" s="34"/>
      <c r="B30" s="42">
        <f t="shared" si="0"/>
        <v>29</v>
      </c>
      <c r="C30" s="134" t="s">
        <v>30</v>
      </c>
      <c r="D30" s="31" t="s">
        <v>9</v>
      </c>
      <c r="E30" s="31" t="s">
        <v>86</v>
      </c>
      <c r="F30" s="25">
        <v>45322</v>
      </c>
      <c r="G30" s="31" t="s">
        <v>26</v>
      </c>
      <c r="H30" s="47">
        <v>65</v>
      </c>
      <c r="I30" s="47">
        <v>14.3</v>
      </c>
      <c r="J30" s="14">
        <v>45337</v>
      </c>
      <c r="K30" s="31" t="s">
        <v>110</v>
      </c>
      <c r="L30" s="31"/>
      <c r="M30" s="31"/>
      <c r="N30" s="31"/>
    </row>
    <row r="31" spans="1:14" x14ac:dyDescent="0.25">
      <c r="A31" s="157" t="s">
        <v>100</v>
      </c>
      <c r="B31" s="148">
        <f t="shared" si="0"/>
        <v>30</v>
      </c>
      <c r="C31" s="149" t="s">
        <v>28</v>
      </c>
      <c r="D31" s="150" t="s">
        <v>9</v>
      </c>
      <c r="E31" s="150" t="s">
        <v>91</v>
      </c>
      <c r="F31" s="151">
        <v>45334</v>
      </c>
      <c r="G31" s="150" t="s">
        <v>24</v>
      </c>
      <c r="H31" s="152">
        <v>241.48</v>
      </c>
      <c r="I31" s="152">
        <v>53.13</v>
      </c>
      <c r="J31" s="153">
        <v>45343</v>
      </c>
      <c r="K31" s="154" t="s">
        <v>110</v>
      </c>
      <c r="L31" s="31"/>
      <c r="M31" s="31"/>
      <c r="N31" s="31"/>
    </row>
    <row r="32" spans="1:14" x14ac:dyDescent="0.25">
      <c r="A32" s="34"/>
      <c r="B32" s="42">
        <f t="shared" si="0"/>
        <v>31</v>
      </c>
      <c r="C32" s="134" t="s">
        <v>48</v>
      </c>
      <c r="D32" s="31" t="s">
        <v>9</v>
      </c>
      <c r="E32" s="31" t="s">
        <v>92</v>
      </c>
      <c r="F32" s="25">
        <v>45343</v>
      </c>
      <c r="G32" s="31" t="s">
        <v>42</v>
      </c>
      <c r="H32" s="47">
        <v>3528.82</v>
      </c>
      <c r="I32" s="47">
        <v>800.28</v>
      </c>
      <c r="J32" s="14">
        <v>45344</v>
      </c>
      <c r="K32" s="68" t="s">
        <v>33</v>
      </c>
      <c r="L32" s="31"/>
      <c r="M32" s="31"/>
      <c r="N32" s="31"/>
    </row>
    <row r="33" spans="1:14" x14ac:dyDescent="0.25">
      <c r="A33" s="34"/>
      <c r="B33" s="42">
        <f t="shared" si="0"/>
        <v>32</v>
      </c>
      <c r="C33" s="134" t="s">
        <v>88</v>
      </c>
      <c r="D33" s="31" t="s">
        <v>9</v>
      </c>
      <c r="E33" s="31" t="s">
        <v>93</v>
      </c>
      <c r="F33" s="25">
        <v>45343</v>
      </c>
      <c r="G33" s="31" t="s">
        <v>94</v>
      </c>
      <c r="H33" s="47">
        <v>83.05</v>
      </c>
      <c r="I33" s="47">
        <v>18.27</v>
      </c>
      <c r="J33" s="14">
        <v>45344</v>
      </c>
      <c r="K33" s="68" t="s">
        <v>33</v>
      </c>
      <c r="L33" s="31"/>
      <c r="M33" s="31"/>
      <c r="N33" s="31"/>
    </row>
    <row r="34" spans="1:14" x14ac:dyDescent="0.25">
      <c r="A34" s="34"/>
      <c r="B34" s="42">
        <f t="shared" si="0"/>
        <v>33</v>
      </c>
      <c r="C34" s="134" t="s">
        <v>89</v>
      </c>
      <c r="D34" s="31" t="s">
        <v>9</v>
      </c>
      <c r="E34" s="31" t="s">
        <v>70</v>
      </c>
      <c r="F34" s="25">
        <v>45345</v>
      </c>
      <c r="G34" s="31" t="s">
        <v>95</v>
      </c>
      <c r="H34" s="47">
        <v>164</v>
      </c>
      <c r="I34" s="47">
        <v>0</v>
      </c>
      <c r="J34" s="14">
        <v>45345</v>
      </c>
      <c r="K34" s="31" t="s">
        <v>110</v>
      </c>
      <c r="L34" s="31"/>
      <c r="M34" s="31"/>
      <c r="N34" s="31"/>
    </row>
    <row r="35" spans="1:14" x14ac:dyDescent="0.25">
      <c r="A35" s="34"/>
      <c r="B35" s="42">
        <f t="shared" si="0"/>
        <v>34</v>
      </c>
      <c r="C35" s="134" t="s">
        <v>29</v>
      </c>
      <c r="D35" s="31" t="s">
        <v>9</v>
      </c>
      <c r="E35" s="31" t="s">
        <v>96</v>
      </c>
      <c r="F35" s="25">
        <v>45344</v>
      </c>
      <c r="G35" s="31" t="s">
        <v>25</v>
      </c>
      <c r="H35" s="47">
        <v>138.97</v>
      </c>
      <c r="I35" s="47">
        <v>30.57</v>
      </c>
      <c r="J35" s="14">
        <v>45345</v>
      </c>
      <c r="K35" s="68" t="s">
        <v>33</v>
      </c>
      <c r="L35" s="31"/>
      <c r="M35" s="31"/>
      <c r="N35" s="31"/>
    </row>
    <row r="36" spans="1:14" x14ac:dyDescent="0.25">
      <c r="A36" s="73"/>
      <c r="B36" s="42">
        <f t="shared" si="0"/>
        <v>35</v>
      </c>
      <c r="C36" s="134" t="s">
        <v>49</v>
      </c>
      <c r="D36" s="27" t="s">
        <v>9</v>
      </c>
      <c r="E36" s="31" t="s">
        <v>97</v>
      </c>
      <c r="F36" s="25">
        <v>45344</v>
      </c>
      <c r="G36" s="31" t="s">
        <v>44</v>
      </c>
      <c r="H36" s="47">
        <v>3058.4</v>
      </c>
      <c r="I36" s="47">
        <v>672.85</v>
      </c>
      <c r="J36" s="14">
        <v>45345</v>
      </c>
      <c r="K36" s="68" t="s">
        <v>33</v>
      </c>
      <c r="L36" s="31"/>
      <c r="M36" s="31"/>
      <c r="N36" s="31"/>
    </row>
    <row r="37" spans="1:14" x14ac:dyDescent="0.25">
      <c r="A37" s="157" t="s">
        <v>101</v>
      </c>
      <c r="B37" s="148">
        <f t="shared" si="0"/>
        <v>36</v>
      </c>
      <c r="C37" s="160" t="s">
        <v>90</v>
      </c>
      <c r="D37" s="158" t="s">
        <v>9</v>
      </c>
      <c r="E37" s="150" t="s">
        <v>98</v>
      </c>
      <c r="F37" s="151">
        <v>45348</v>
      </c>
      <c r="G37" s="150" t="s">
        <v>99</v>
      </c>
      <c r="H37" s="152">
        <v>1080</v>
      </c>
      <c r="I37" s="152">
        <v>237.6</v>
      </c>
      <c r="J37" s="153">
        <v>45348</v>
      </c>
      <c r="K37" s="154" t="s">
        <v>110</v>
      </c>
      <c r="L37" s="31"/>
      <c r="M37" s="31"/>
      <c r="N37" s="31"/>
    </row>
    <row r="38" spans="1:14" x14ac:dyDescent="0.25">
      <c r="A38" s="34"/>
      <c r="B38" s="30">
        <f t="shared" si="0"/>
        <v>37</v>
      </c>
      <c r="C38" s="134" t="s">
        <v>102</v>
      </c>
      <c r="D38" s="27" t="s">
        <v>9</v>
      </c>
      <c r="E38" s="31" t="s">
        <v>103</v>
      </c>
      <c r="F38" s="25">
        <v>45348</v>
      </c>
      <c r="G38" s="31" t="s">
        <v>104</v>
      </c>
      <c r="H38" s="47">
        <v>305</v>
      </c>
      <c r="I38" s="47">
        <v>0</v>
      </c>
      <c r="J38" s="14">
        <v>45349</v>
      </c>
      <c r="K38" s="31" t="s">
        <v>110</v>
      </c>
      <c r="L38" s="31"/>
      <c r="M38" s="31"/>
      <c r="N38" s="31"/>
    </row>
    <row r="39" spans="1:14" x14ac:dyDescent="0.25">
      <c r="A39" s="74"/>
      <c r="B39" s="30">
        <f t="shared" si="0"/>
        <v>38</v>
      </c>
      <c r="C39" s="134" t="s">
        <v>102</v>
      </c>
      <c r="D39" s="27" t="s">
        <v>9</v>
      </c>
      <c r="E39" s="31" t="s">
        <v>105</v>
      </c>
      <c r="F39" s="25">
        <v>45348</v>
      </c>
      <c r="G39" s="31" t="s">
        <v>104</v>
      </c>
      <c r="H39" s="47">
        <v>1040</v>
      </c>
      <c r="I39" s="47">
        <v>0</v>
      </c>
      <c r="J39" s="14">
        <v>45349</v>
      </c>
      <c r="K39" s="31" t="s">
        <v>110</v>
      </c>
      <c r="L39" s="31"/>
      <c r="M39" s="31"/>
      <c r="N39" s="31"/>
    </row>
    <row r="40" spans="1:14" x14ac:dyDescent="0.25">
      <c r="A40" s="34"/>
      <c r="B40" s="30">
        <f t="shared" si="0"/>
        <v>39</v>
      </c>
      <c r="C40" s="134" t="s">
        <v>50</v>
      </c>
      <c r="D40" s="27" t="s">
        <v>9</v>
      </c>
      <c r="E40" s="31" t="s">
        <v>106</v>
      </c>
      <c r="F40" s="25">
        <v>45350</v>
      </c>
      <c r="G40" s="31" t="s">
        <v>46</v>
      </c>
      <c r="H40" s="47">
        <v>108</v>
      </c>
      <c r="I40" s="47">
        <v>23.76</v>
      </c>
      <c r="J40" s="14">
        <v>45350</v>
      </c>
      <c r="K40" s="83" t="s">
        <v>110</v>
      </c>
      <c r="L40" s="31"/>
      <c r="M40" s="31"/>
      <c r="N40" s="31"/>
    </row>
    <row r="41" spans="1:14" x14ac:dyDescent="0.25">
      <c r="A41" s="34"/>
      <c r="B41" s="30">
        <f t="shared" si="0"/>
        <v>40</v>
      </c>
      <c r="C41" s="134" t="s">
        <v>54</v>
      </c>
      <c r="D41" s="31" t="s">
        <v>9</v>
      </c>
      <c r="E41" s="31" t="s">
        <v>107</v>
      </c>
      <c r="F41" s="25">
        <v>45350</v>
      </c>
      <c r="G41" s="31" t="s">
        <v>65</v>
      </c>
      <c r="H41" s="47">
        <v>15.49</v>
      </c>
      <c r="I41" s="47">
        <v>0</v>
      </c>
      <c r="J41" s="14">
        <v>45350</v>
      </c>
      <c r="K41" s="68" t="s">
        <v>33</v>
      </c>
      <c r="L41" s="31"/>
      <c r="M41" s="31"/>
      <c r="N41" s="31"/>
    </row>
    <row r="42" spans="1:14" x14ac:dyDescent="0.25">
      <c r="A42" s="34"/>
      <c r="B42" s="30">
        <f t="shared" si="0"/>
        <v>41</v>
      </c>
      <c r="C42" s="134" t="s">
        <v>55</v>
      </c>
      <c r="D42" s="31" t="s">
        <v>9</v>
      </c>
      <c r="E42" s="31" t="s">
        <v>108</v>
      </c>
      <c r="F42" s="25">
        <v>45350</v>
      </c>
      <c r="G42" s="31" t="s">
        <v>67</v>
      </c>
      <c r="H42" s="47">
        <v>105.49</v>
      </c>
      <c r="I42" s="47">
        <v>23.21</v>
      </c>
      <c r="J42" s="14">
        <v>45350</v>
      </c>
      <c r="K42" s="68" t="s">
        <v>33</v>
      </c>
      <c r="L42" s="31"/>
      <c r="M42" s="31"/>
      <c r="N42" s="31"/>
    </row>
    <row r="43" spans="1:14" x14ac:dyDescent="0.25">
      <c r="A43" s="162"/>
      <c r="B43" s="163">
        <f t="shared" si="0"/>
        <v>42</v>
      </c>
      <c r="C43" s="132" t="s">
        <v>54</v>
      </c>
      <c r="D43" s="140" t="s">
        <v>9</v>
      </c>
      <c r="E43" s="140" t="s">
        <v>109</v>
      </c>
      <c r="F43" s="143">
        <v>45350</v>
      </c>
      <c r="G43" s="140" t="s">
        <v>65</v>
      </c>
      <c r="H43" s="144">
        <v>1.5</v>
      </c>
      <c r="I43" s="144">
        <v>0.33</v>
      </c>
      <c r="J43" s="145">
        <v>45350</v>
      </c>
      <c r="K43" s="28" t="s">
        <v>33</v>
      </c>
      <c r="L43" s="31"/>
      <c r="M43" s="31"/>
      <c r="N43" s="31"/>
    </row>
    <row r="44" spans="1:14" x14ac:dyDescent="0.25">
      <c r="A44" s="164" t="s">
        <v>120</v>
      </c>
      <c r="B44" s="30">
        <f t="shared" si="0"/>
        <v>43</v>
      </c>
      <c r="C44" s="134" t="s">
        <v>111</v>
      </c>
      <c r="D44" s="171" t="s">
        <v>119</v>
      </c>
      <c r="E44" s="171" t="s">
        <v>113</v>
      </c>
      <c r="F44" s="172">
        <v>45351</v>
      </c>
      <c r="G44" s="171" t="s">
        <v>114</v>
      </c>
      <c r="H44" s="166">
        <v>650</v>
      </c>
      <c r="I44" s="166">
        <v>143</v>
      </c>
      <c r="J44" s="167">
        <v>45355</v>
      </c>
      <c r="K44" s="168" t="s">
        <v>142</v>
      </c>
      <c r="L44" s="31"/>
      <c r="M44" s="31"/>
      <c r="N44" s="31"/>
    </row>
    <row r="45" spans="1:14" x14ac:dyDescent="0.25">
      <c r="A45" s="162"/>
      <c r="B45" s="163">
        <f t="shared" si="0"/>
        <v>44</v>
      </c>
      <c r="C45" s="239" t="s">
        <v>325</v>
      </c>
      <c r="D45" s="173" t="s">
        <v>9</v>
      </c>
      <c r="E45" s="173" t="s">
        <v>115</v>
      </c>
      <c r="F45" s="174">
        <v>45351</v>
      </c>
      <c r="G45" s="173" t="s">
        <v>17</v>
      </c>
      <c r="H45" s="169">
        <v>523.66</v>
      </c>
      <c r="I45" s="169">
        <v>0</v>
      </c>
      <c r="J45" s="170">
        <v>45359</v>
      </c>
      <c r="K45" s="182" t="s">
        <v>142</v>
      </c>
      <c r="L45" s="31"/>
      <c r="M45" s="31"/>
      <c r="N45" s="31"/>
    </row>
    <row r="46" spans="1:14" x14ac:dyDescent="0.25">
      <c r="A46" s="165" t="s">
        <v>121</v>
      </c>
      <c r="B46" s="30">
        <f t="shared" si="0"/>
        <v>45</v>
      </c>
      <c r="C46" s="134" t="s">
        <v>112</v>
      </c>
      <c r="D46" s="171" t="s">
        <v>51</v>
      </c>
      <c r="E46" s="171" t="s">
        <v>116</v>
      </c>
      <c r="F46" s="172">
        <v>45362</v>
      </c>
      <c r="G46" s="171" t="s">
        <v>117</v>
      </c>
      <c r="H46" s="166">
        <v>3949.4</v>
      </c>
      <c r="I46" s="166">
        <v>868.87</v>
      </c>
      <c r="J46" s="167">
        <v>45363</v>
      </c>
      <c r="K46" s="168" t="s">
        <v>110</v>
      </c>
      <c r="L46" s="31"/>
      <c r="M46" s="31"/>
      <c r="N46" s="31"/>
    </row>
    <row r="47" spans="1:14" x14ac:dyDescent="0.25">
      <c r="A47" s="72"/>
      <c r="B47" s="30">
        <f t="shared" si="0"/>
        <v>46</v>
      </c>
      <c r="C47" s="134" t="s">
        <v>31</v>
      </c>
      <c r="D47" s="176" t="s">
        <v>9</v>
      </c>
      <c r="E47" s="176" t="s">
        <v>118</v>
      </c>
      <c r="F47" s="177">
        <v>45356</v>
      </c>
      <c r="G47" s="176" t="s">
        <v>27</v>
      </c>
      <c r="H47" s="166">
        <v>128.96</v>
      </c>
      <c r="I47" s="166">
        <v>5.16</v>
      </c>
      <c r="J47" s="167">
        <v>45363</v>
      </c>
      <c r="K47" s="168" t="s">
        <v>142</v>
      </c>
      <c r="L47" s="31"/>
      <c r="M47" s="31"/>
      <c r="N47" s="31"/>
    </row>
    <row r="48" spans="1:14" x14ac:dyDescent="0.25">
      <c r="A48" s="74"/>
      <c r="B48" s="30">
        <f t="shared" si="0"/>
        <v>47</v>
      </c>
      <c r="C48" s="183" t="s">
        <v>123</v>
      </c>
      <c r="D48" s="31" t="s">
        <v>9</v>
      </c>
      <c r="E48" s="31" t="s">
        <v>124</v>
      </c>
      <c r="F48" s="25">
        <v>45351</v>
      </c>
      <c r="G48" s="31" t="s">
        <v>125</v>
      </c>
      <c r="H48" s="47">
        <v>310</v>
      </c>
      <c r="I48" s="47">
        <v>68.2</v>
      </c>
      <c r="J48" s="14">
        <v>45363</v>
      </c>
      <c r="K48" s="31" t="s">
        <v>142</v>
      </c>
      <c r="L48" s="31"/>
      <c r="M48" s="31"/>
      <c r="N48" s="31"/>
    </row>
    <row r="49" spans="1:14" x14ac:dyDescent="0.25">
      <c r="A49" s="34"/>
      <c r="B49" s="30">
        <f t="shared" si="0"/>
        <v>48</v>
      </c>
      <c r="C49" s="134" t="s">
        <v>122</v>
      </c>
      <c r="D49" s="175" t="s">
        <v>119</v>
      </c>
      <c r="E49" s="31" t="s">
        <v>126</v>
      </c>
      <c r="F49" s="25">
        <v>45351</v>
      </c>
      <c r="G49" s="31" t="s">
        <v>127</v>
      </c>
      <c r="H49" s="47">
        <v>74.39</v>
      </c>
      <c r="I49" s="47">
        <v>0</v>
      </c>
      <c r="J49" s="14">
        <v>45363</v>
      </c>
      <c r="K49" s="31" t="s">
        <v>142</v>
      </c>
      <c r="L49" s="31"/>
      <c r="M49" s="31"/>
      <c r="N49" s="31"/>
    </row>
    <row r="50" spans="1:14" x14ac:dyDescent="0.25">
      <c r="A50" s="34"/>
      <c r="B50" s="30">
        <f t="shared" si="0"/>
        <v>49</v>
      </c>
      <c r="C50" s="134" t="s">
        <v>30</v>
      </c>
      <c r="D50" s="31" t="s">
        <v>9</v>
      </c>
      <c r="E50" s="31" t="s">
        <v>128</v>
      </c>
      <c r="F50" s="25">
        <v>45351</v>
      </c>
      <c r="G50" s="31" t="s">
        <v>26</v>
      </c>
      <c r="H50" s="47">
        <v>65</v>
      </c>
      <c r="I50" s="47">
        <v>14.3</v>
      </c>
      <c r="J50" s="14">
        <v>45363</v>
      </c>
      <c r="K50" s="31" t="s">
        <v>142</v>
      </c>
      <c r="L50" s="31"/>
      <c r="M50" s="31"/>
      <c r="N50" s="31"/>
    </row>
    <row r="51" spans="1:14" x14ac:dyDescent="0.25">
      <c r="A51" s="75"/>
      <c r="B51" s="30">
        <f t="shared" si="0"/>
        <v>50</v>
      </c>
      <c r="C51" s="134" t="s">
        <v>29</v>
      </c>
      <c r="D51" s="31" t="s">
        <v>9</v>
      </c>
      <c r="E51" s="31" t="s">
        <v>129</v>
      </c>
      <c r="F51" s="25">
        <v>45363</v>
      </c>
      <c r="G51" s="31" t="s">
        <v>25</v>
      </c>
      <c r="H51" s="47">
        <v>1105.75</v>
      </c>
      <c r="I51" s="47">
        <v>243.27</v>
      </c>
      <c r="J51" s="14">
        <v>45364</v>
      </c>
      <c r="K51" s="68" t="s">
        <v>33</v>
      </c>
      <c r="L51" s="31"/>
      <c r="M51" s="31"/>
      <c r="N51" s="31"/>
    </row>
    <row r="52" spans="1:14" x14ac:dyDescent="0.25">
      <c r="A52" s="21"/>
      <c r="B52" s="163">
        <f t="shared" si="0"/>
        <v>51</v>
      </c>
      <c r="C52" s="132" t="s">
        <v>28</v>
      </c>
      <c r="D52" s="140" t="s">
        <v>9</v>
      </c>
      <c r="E52" s="140" t="s">
        <v>130</v>
      </c>
      <c r="F52" s="143">
        <v>45359</v>
      </c>
      <c r="G52" s="140" t="s">
        <v>24</v>
      </c>
      <c r="H52" s="144">
        <v>692.72</v>
      </c>
      <c r="I52" s="144">
        <v>152.4</v>
      </c>
      <c r="J52" s="145">
        <v>45366</v>
      </c>
      <c r="K52" s="184" t="s">
        <v>142</v>
      </c>
      <c r="L52" s="31"/>
      <c r="M52" s="31"/>
      <c r="N52" s="31"/>
    </row>
    <row r="53" spans="1:14" x14ac:dyDescent="0.25">
      <c r="A53" s="179" t="s">
        <v>131</v>
      </c>
      <c r="B53" s="178">
        <f t="shared" si="0"/>
        <v>52</v>
      </c>
      <c r="C53" s="149" t="s">
        <v>48</v>
      </c>
      <c r="D53" s="150" t="s">
        <v>9</v>
      </c>
      <c r="E53" s="150" t="s">
        <v>134</v>
      </c>
      <c r="F53" s="151">
        <v>45370</v>
      </c>
      <c r="G53" s="150" t="s">
        <v>42</v>
      </c>
      <c r="H53" s="152">
        <v>1852.97</v>
      </c>
      <c r="I53" s="152">
        <v>482.03</v>
      </c>
      <c r="J53" s="153">
        <v>45371</v>
      </c>
      <c r="K53" s="180" t="s">
        <v>33</v>
      </c>
      <c r="L53" s="31"/>
      <c r="M53" s="31"/>
      <c r="N53" s="31"/>
    </row>
    <row r="54" spans="1:14" x14ac:dyDescent="0.25">
      <c r="A54" s="21"/>
      <c r="B54" s="163">
        <f t="shared" si="0"/>
        <v>53</v>
      </c>
      <c r="C54" s="132" t="s">
        <v>49</v>
      </c>
      <c r="D54" s="140" t="s">
        <v>9</v>
      </c>
      <c r="E54" s="140" t="s">
        <v>135</v>
      </c>
      <c r="F54" s="143">
        <v>45372</v>
      </c>
      <c r="G54" s="140" t="s">
        <v>44</v>
      </c>
      <c r="H54" s="144">
        <v>70</v>
      </c>
      <c r="I54" s="144">
        <v>15.4</v>
      </c>
      <c r="J54" s="145">
        <v>45372</v>
      </c>
      <c r="K54" s="28" t="s">
        <v>33</v>
      </c>
      <c r="L54" s="31"/>
      <c r="M54" s="31"/>
      <c r="N54" s="31"/>
    </row>
    <row r="55" spans="1:14" x14ac:dyDescent="0.25">
      <c r="A55" s="181" t="s">
        <v>141</v>
      </c>
      <c r="B55" s="30">
        <f t="shared" si="0"/>
        <v>54</v>
      </c>
      <c r="C55" s="134" t="s">
        <v>132</v>
      </c>
      <c r="D55" s="31" t="s">
        <v>9</v>
      </c>
      <c r="E55" s="31" t="s">
        <v>136</v>
      </c>
      <c r="F55" s="25">
        <v>45376</v>
      </c>
      <c r="G55" s="31" t="s">
        <v>137</v>
      </c>
      <c r="H55" s="47">
        <v>360</v>
      </c>
      <c r="I55" s="47">
        <v>79.2</v>
      </c>
      <c r="J55" s="14">
        <v>45376</v>
      </c>
      <c r="K55" s="83" t="s">
        <v>181</v>
      </c>
      <c r="L55" s="31"/>
      <c r="M55" s="31"/>
      <c r="N55" s="31"/>
    </row>
    <row r="56" spans="1:14" x14ac:dyDescent="0.25">
      <c r="A56" s="76"/>
      <c r="B56" s="30">
        <f t="shared" si="0"/>
        <v>55</v>
      </c>
      <c r="C56" s="134" t="s">
        <v>28</v>
      </c>
      <c r="D56" s="31" t="s">
        <v>9</v>
      </c>
      <c r="E56" s="31" t="s">
        <v>138</v>
      </c>
      <c r="F56" s="25">
        <v>45369</v>
      </c>
      <c r="G56" s="31" t="s">
        <v>24</v>
      </c>
      <c r="H56" s="47">
        <v>194.05</v>
      </c>
      <c r="I56" s="47">
        <v>42.69</v>
      </c>
      <c r="J56" s="14">
        <v>45376</v>
      </c>
      <c r="K56" s="83" t="s">
        <v>181</v>
      </c>
      <c r="L56" s="31"/>
      <c r="M56" s="31"/>
      <c r="N56" s="31"/>
    </row>
    <row r="57" spans="1:14" x14ac:dyDescent="0.25">
      <c r="A57" s="34"/>
      <c r="B57" s="30">
        <f t="shared" si="0"/>
        <v>56</v>
      </c>
      <c r="C57" s="134" t="s">
        <v>133</v>
      </c>
      <c r="D57" s="31" t="s">
        <v>9</v>
      </c>
      <c r="E57" s="31" t="s">
        <v>139</v>
      </c>
      <c r="F57" s="25">
        <v>45373</v>
      </c>
      <c r="G57" s="31" t="s">
        <v>140</v>
      </c>
      <c r="H57" s="47">
        <v>957</v>
      </c>
      <c r="I57" s="47">
        <v>210.54</v>
      </c>
      <c r="J57" s="14">
        <v>45377</v>
      </c>
      <c r="K57" s="83" t="s">
        <v>181</v>
      </c>
      <c r="L57" s="31"/>
      <c r="M57" s="31"/>
      <c r="N57" s="31"/>
    </row>
    <row r="58" spans="1:14" x14ac:dyDescent="0.25">
      <c r="A58" s="34"/>
      <c r="B58" s="30">
        <f t="shared" si="0"/>
        <v>57</v>
      </c>
      <c r="C58" s="134" t="s">
        <v>143</v>
      </c>
      <c r="D58" s="31" t="s">
        <v>9</v>
      </c>
      <c r="E58" s="31" t="s">
        <v>144</v>
      </c>
      <c r="F58" s="25">
        <v>45379</v>
      </c>
      <c r="G58" s="31" t="s">
        <v>145</v>
      </c>
      <c r="H58" s="47">
        <v>250</v>
      </c>
      <c r="I58" s="47">
        <v>55</v>
      </c>
      <c r="J58" s="14">
        <v>45380</v>
      </c>
      <c r="K58" s="83" t="s">
        <v>181</v>
      </c>
      <c r="L58" s="31"/>
      <c r="M58" s="31"/>
      <c r="N58" s="31"/>
    </row>
    <row r="59" spans="1:14" x14ac:dyDescent="0.25">
      <c r="A59" s="34"/>
      <c r="B59" s="30">
        <f t="shared" si="0"/>
        <v>58</v>
      </c>
      <c r="C59" s="134" t="s">
        <v>55</v>
      </c>
      <c r="D59" s="31" t="s">
        <v>9</v>
      </c>
      <c r="E59" s="31" t="s">
        <v>146</v>
      </c>
      <c r="F59" s="25">
        <v>45381</v>
      </c>
      <c r="G59" s="31" t="s">
        <v>67</v>
      </c>
      <c r="H59" s="47">
        <v>53.53</v>
      </c>
      <c r="I59" s="47">
        <v>11.78</v>
      </c>
      <c r="J59" s="14">
        <v>45381</v>
      </c>
      <c r="K59" s="68" t="s">
        <v>33</v>
      </c>
      <c r="L59" s="31"/>
      <c r="M59" s="31"/>
      <c r="N59" s="31"/>
    </row>
    <row r="60" spans="1:14" x14ac:dyDescent="0.25">
      <c r="A60" s="34"/>
      <c r="B60" s="30">
        <f t="shared" si="0"/>
        <v>59</v>
      </c>
      <c r="C60" s="134" t="s">
        <v>54</v>
      </c>
      <c r="D60" s="31" t="s">
        <v>9</v>
      </c>
      <c r="E60" s="31" t="s">
        <v>147</v>
      </c>
      <c r="F60" s="25">
        <v>45381</v>
      </c>
      <c r="G60" s="31" t="s">
        <v>65</v>
      </c>
      <c r="H60" s="47">
        <v>1.5</v>
      </c>
      <c r="I60" s="47">
        <v>0.33</v>
      </c>
      <c r="J60" s="14">
        <v>45382</v>
      </c>
      <c r="K60" s="68" t="s">
        <v>33</v>
      </c>
      <c r="L60" s="31"/>
      <c r="M60" s="31"/>
      <c r="N60" s="31"/>
    </row>
    <row r="61" spans="1:14" x14ac:dyDescent="0.25">
      <c r="A61" s="185" t="s">
        <v>158</v>
      </c>
      <c r="B61" s="178">
        <f t="shared" si="0"/>
        <v>60</v>
      </c>
      <c r="C61" s="149" t="s">
        <v>50</v>
      </c>
      <c r="D61" s="150" t="s">
        <v>9</v>
      </c>
      <c r="E61" s="150" t="s">
        <v>150</v>
      </c>
      <c r="F61" s="151">
        <v>45381</v>
      </c>
      <c r="G61" s="150" t="s">
        <v>46</v>
      </c>
      <c r="H61" s="152">
        <v>108</v>
      </c>
      <c r="I61" s="152">
        <v>23.76</v>
      </c>
      <c r="J61" s="153">
        <v>45384</v>
      </c>
      <c r="K61" s="150" t="s">
        <v>181</v>
      </c>
      <c r="L61" s="31"/>
      <c r="M61" s="31"/>
      <c r="N61" s="31"/>
    </row>
    <row r="62" spans="1:14" x14ac:dyDescent="0.25">
      <c r="A62" s="34"/>
      <c r="B62" s="30">
        <f t="shared" si="0"/>
        <v>61</v>
      </c>
      <c r="C62" s="134" t="s">
        <v>148</v>
      </c>
      <c r="D62" s="31" t="s">
        <v>9</v>
      </c>
      <c r="E62" s="31" t="s">
        <v>151</v>
      </c>
      <c r="F62" s="25">
        <v>45384</v>
      </c>
      <c r="G62" s="31" t="s">
        <v>152</v>
      </c>
      <c r="H62" s="47">
        <v>2600</v>
      </c>
      <c r="I62" s="47">
        <v>572</v>
      </c>
      <c r="J62" s="14">
        <v>45386</v>
      </c>
      <c r="K62" s="83" t="s">
        <v>142</v>
      </c>
      <c r="L62" s="31"/>
      <c r="M62" s="31"/>
      <c r="N62" s="31"/>
    </row>
    <row r="63" spans="1:14" x14ac:dyDescent="0.25">
      <c r="A63" s="34"/>
      <c r="B63" s="30">
        <f t="shared" si="0"/>
        <v>62</v>
      </c>
      <c r="C63" s="134" t="s">
        <v>122</v>
      </c>
      <c r="D63" s="31" t="s">
        <v>9</v>
      </c>
      <c r="E63" s="31" t="s">
        <v>153</v>
      </c>
      <c r="F63" s="25">
        <v>45379</v>
      </c>
      <c r="G63" s="31" t="s">
        <v>127</v>
      </c>
      <c r="H63" s="47">
        <v>193.2</v>
      </c>
      <c r="I63" s="47">
        <v>42.5</v>
      </c>
      <c r="J63" s="14">
        <v>45386</v>
      </c>
      <c r="K63" s="83" t="s">
        <v>181</v>
      </c>
      <c r="L63" s="31"/>
      <c r="M63" s="31"/>
      <c r="N63" s="31"/>
    </row>
    <row r="64" spans="1:14" x14ac:dyDescent="0.25">
      <c r="A64" s="76"/>
      <c r="B64" s="30">
        <f t="shared" si="0"/>
        <v>63</v>
      </c>
      <c r="C64" s="134" t="s">
        <v>149</v>
      </c>
      <c r="D64" s="31" t="s">
        <v>9</v>
      </c>
      <c r="E64" s="31" t="s">
        <v>154</v>
      </c>
      <c r="F64" s="25">
        <v>45387</v>
      </c>
      <c r="G64" s="31" t="s">
        <v>155</v>
      </c>
      <c r="H64" s="47">
        <v>1976</v>
      </c>
      <c r="I64" s="47">
        <v>434.72</v>
      </c>
      <c r="J64" s="14">
        <v>45387</v>
      </c>
      <c r="K64" s="83" t="s">
        <v>181</v>
      </c>
      <c r="L64" s="31"/>
      <c r="M64" s="31"/>
      <c r="N64" s="31"/>
    </row>
    <row r="65" spans="1:14" x14ac:dyDescent="0.25">
      <c r="A65" s="34"/>
      <c r="B65" s="30">
        <f t="shared" si="0"/>
        <v>64</v>
      </c>
      <c r="C65" s="238" t="s">
        <v>325</v>
      </c>
      <c r="D65" s="31" t="s">
        <v>9</v>
      </c>
      <c r="E65" s="31" t="s">
        <v>156</v>
      </c>
      <c r="F65" s="25">
        <v>45382</v>
      </c>
      <c r="G65" s="31" t="s">
        <v>17</v>
      </c>
      <c r="H65" s="47">
        <v>523.66</v>
      </c>
      <c r="I65" s="47">
        <v>0</v>
      </c>
      <c r="J65" s="14">
        <v>45387</v>
      </c>
      <c r="K65" s="83" t="s">
        <v>181</v>
      </c>
      <c r="L65" s="31"/>
      <c r="M65" s="31"/>
      <c r="N65" s="31"/>
    </row>
    <row r="66" spans="1:14" x14ac:dyDescent="0.25">
      <c r="A66" s="34"/>
      <c r="B66" s="30">
        <f t="shared" si="0"/>
        <v>65</v>
      </c>
      <c r="C66" s="134" t="s">
        <v>30</v>
      </c>
      <c r="D66" s="31" t="s">
        <v>9</v>
      </c>
      <c r="E66" s="31" t="s">
        <v>157</v>
      </c>
      <c r="F66" s="25">
        <v>45382</v>
      </c>
      <c r="G66" s="31" t="s">
        <v>26</v>
      </c>
      <c r="H66" s="47">
        <v>65</v>
      </c>
      <c r="I66" s="47">
        <v>14.3</v>
      </c>
      <c r="J66" s="14">
        <v>45387</v>
      </c>
      <c r="K66" s="83" t="s">
        <v>181</v>
      </c>
      <c r="L66" s="31"/>
      <c r="M66" s="31"/>
      <c r="N66" s="31"/>
    </row>
    <row r="67" spans="1:14" x14ac:dyDescent="0.25">
      <c r="A67" s="186" t="s">
        <v>169</v>
      </c>
      <c r="B67" s="178">
        <f t="shared" si="0"/>
        <v>66</v>
      </c>
      <c r="C67" s="149" t="s">
        <v>29</v>
      </c>
      <c r="D67" s="150" t="s">
        <v>9</v>
      </c>
      <c r="E67" s="150" t="s">
        <v>159</v>
      </c>
      <c r="F67" s="151">
        <v>45391</v>
      </c>
      <c r="G67" s="150" t="s">
        <v>25</v>
      </c>
      <c r="H67" s="152">
        <v>1079.29</v>
      </c>
      <c r="I67" s="152">
        <v>237.44</v>
      </c>
      <c r="J67" s="153">
        <v>45392</v>
      </c>
      <c r="K67" s="187" t="s">
        <v>33</v>
      </c>
      <c r="L67" s="31"/>
      <c r="M67" s="31"/>
      <c r="N67" s="31"/>
    </row>
    <row r="68" spans="1:14" x14ac:dyDescent="0.25">
      <c r="A68" s="34"/>
      <c r="B68" s="30">
        <f t="shared" si="0"/>
        <v>67</v>
      </c>
      <c r="C68" s="134" t="s">
        <v>31</v>
      </c>
      <c r="D68" s="31" t="s">
        <v>9</v>
      </c>
      <c r="E68" s="31" t="s">
        <v>160</v>
      </c>
      <c r="F68" s="25">
        <v>45386</v>
      </c>
      <c r="G68" s="31" t="s">
        <v>27</v>
      </c>
      <c r="H68" s="47">
        <v>123.2</v>
      </c>
      <c r="I68" s="47">
        <v>4.93</v>
      </c>
      <c r="J68" s="14">
        <v>45393</v>
      </c>
      <c r="K68" s="83" t="s">
        <v>181</v>
      </c>
      <c r="L68" s="31"/>
      <c r="M68" s="31"/>
      <c r="N68" s="31"/>
    </row>
    <row r="69" spans="1:14" x14ac:dyDescent="0.25">
      <c r="A69" s="21"/>
      <c r="B69" s="163">
        <f t="shared" ref="B69:B132" si="1">B68+1</f>
        <v>68</v>
      </c>
      <c r="C69" s="132" t="s">
        <v>28</v>
      </c>
      <c r="D69" s="140" t="s">
        <v>9</v>
      </c>
      <c r="E69" s="140" t="s">
        <v>161</v>
      </c>
      <c r="F69" s="143">
        <v>45390</v>
      </c>
      <c r="G69" s="140" t="s">
        <v>24</v>
      </c>
      <c r="H69" s="144">
        <v>692.72</v>
      </c>
      <c r="I69" s="144">
        <v>152.4</v>
      </c>
      <c r="J69" s="145">
        <v>45394</v>
      </c>
      <c r="K69" s="184" t="s">
        <v>181</v>
      </c>
      <c r="L69" s="31"/>
      <c r="M69" s="31"/>
      <c r="N69" s="31"/>
    </row>
    <row r="70" spans="1:14" x14ac:dyDescent="0.25">
      <c r="A70" s="186" t="s">
        <v>170</v>
      </c>
      <c r="B70" s="30">
        <f t="shared" si="1"/>
        <v>69</v>
      </c>
      <c r="C70" s="134" t="s">
        <v>29</v>
      </c>
      <c r="D70" s="31" t="s">
        <v>9</v>
      </c>
      <c r="E70" s="31" t="s">
        <v>162</v>
      </c>
      <c r="F70" s="25">
        <v>45397</v>
      </c>
      <c r="G70" s="31" t="s">
        <v>25</v>
      </c>
      <c r="H70" s="47">
        <v>131.94</v>
      </c>
      <c r="I70" s="47">
        <v>29.03</v>
      </c>
      <c r="J70" s="14">
        <v>45398</v>
      </c>
      <c r="K70" s="68" t="s">
        <v>33</v>
      </c>
      <c r="L70" s="31"/>
      <c r="M70" s="31"/>
      <c r="N70" s="31"/>
    </row>
    <row r="71" spans="1:14" x14ac:dyDescent="0.25">
      <c r="A71" s="34"/>
      <c r="B71" s="30">
        <f t="shared" si="1"/>
        <v>70</v>
      </c>
      <c r="C71" s="134" t="s">
        <v>81</v>
      </c>
      <c r="D71" s="31" t="s">
        <v>9</v>
      </c>
      <c r="E71" s="31" t="s">
        <v>163</v>
      </c>
      <c r="F71" s="25">
        <v>45393</v>
      </c>
      <c r="G71" s="31" t="s">
        <v>84</v>
      </c>
      <c r="H71" s="47">
        <v>81.599999999999994</v>
      </c>
      <c r="I71" s="47">
        <v>17.95</v>
      </c>
      <c r="J71" s="14">
        <v>45398</v>
      </c>
      <c r="K71" s="68" t="s">
        <v>33</v>
      </c>
      <c r="L71" s="31"/>
      <c r="M71" s="31"/>
      <c r="N71" s="31"/>
    </row>
    <row r="72" spans="1:14" x14ac:dyDescent="0.25">
      <c r="A72" s="34"/>
      <c r="B72" s="30">
        <f t="shared" si="1"/>
        <v>71</v>
      </c>
      <c r="C72" s="134" t="s">
        <v>28</v>
      </c>
      <c r="D72" s="31" t="s">
        <v>9</v>
      </c>
      <c r="E72" s="31" t="s">
        <v>164</v>
      </c>
      <c r="F72" s="25">
        <v>45397</v>
      </c>
      <c r="G72" s="31" t="s">
        <v>24</v>
      </c>
      <c r="H72" s="47">
        <v>241.61</v>
      </c>
      <c r="I72" s="47">
        <v>53.15</v>
      </c>
      <c r="J72" s="14">
        <v>45399</v>
      </c>
      <c r="K72" s="83" t="s">
        <v>181</v>
      </c>
      <c r="L72" s="31"/>
      <c r="M72" s="31"/>
      <c r="N72" s="31"/>
    </row>
    <row r="73" spans="1:14" x14ac:dyDescent="0.25">
      <c r="A73" s="34"/>
      <c r="B73" s="30">
        <f t="shared" si="1"/>
        <v>72</v>
      </c>
      <c r="C73" s="134" t="s">
        <v>81</v>
      </c>
      <c r="D73" s="31" t="s">
        <v>9</v>
      </c>
      <c r="E73" s="31" t="s">
        <v>165</v>
      </c>
      <c r="F73" s="25">
        <v>45393</v>
      </c>
      <c r="G73" s="31" t="s">
        <v>84</v>
      </c>
      <c r="H73" s="47">
        <v>81.599999999999994</v>
      </c>
      <c r="I73" s="47">
        <v>17.95</v>
      </c>
      <c r="J73" s="14">
        <v>45399</v>
      </c>
      <c r="K73" s="68" t="s">
        <v>33</v>
      </c>
      <c r="L73" s="31"/>
      <c r="M73" s="31"/>
      <c r="N73" s="31"/>
    </row>
    <row r="74" spans="1:14" x14ac:dyDescent="0.25">
      <c r="A74" s="21"/>
      <c r="B74" s="163">
        <f t="shared" si="1"/>
        <v>73</v>
      </c>
      <c r="C74" s="132" t="s">
        <v>48</v>
      </c>
      <c r="D74" s="140" t="s">
        <v>9</v>
      </c>
      <c r="E74" s="140" t="s">
        <v>166</v>
      </c>
      <c r="F74" s="143">
        <v>45400</v>
      </c>
      <c r="G74" s="140" t="s">
        <v>42</v>
      </c>
      <c r="H74" s="144">
        <v>2274.41</v>
      </c>
      <c r="I74" s="144">
        <v>516.24</v>
      </c>
      <c r="J74" s="145">
        <v>45401</v>
      </c>
      <c r="K74" s="28" t="s">
        <v>33</v>
      </c>
      <c r="L74" s="31"/>
      <c r="M74" s="31"/>
      <c r="N74" s="31"/>
    </row>
    <row r="75" spans="1:14" x14ac:dyDescent="0.25">
      <c r="A75" s="186" t="s">
        <v>171</v>
      </c>
      <c r="B75" s="30">
        <f t="shared" si="1"/>
        <v>74</v>
      </c>
      <c r="C75" s="134" t="s">
        <v>15</v>
      </c>
      <c r="D75" s="31" t="s">
        <v>9</v>
      </c>
      <c r="E75" s="31" t="s">
        <v>167</v>
      </c>
      <c r="F75" s="25">
        <v>45405</v>
      </c>
      <c r="G75" s="31" t="s">
        <v>18</v>
      </c>
      <c r="H75" s="47">
        <v>174</v>
      </c>
      <c r="I75" s="47">
        <v>38.28</v>
      </c>
      <c r="J75" s="14">
        <v>45405</v>
      </c>
      <c r="K75" s="31" t="s">
        <v>181</v>
      </c>
      <c r="L75" s="31"/>
      <c r="M75" s="31"/>
      <c r="N75" s="31"/>
    </row>
    <row r="76" spans="1:14" x14ac:dyDescent="0.25">
      <c r="A76" s="34"/>
      <c r="B76" s="30">
        <f t="shared" si="1"/>
        <v>75</v>
      </c>
      <c r="C76" s="134" t="s">
        <v>88</v>
      </c>
      <c r="D76" s="31" t="s">
        <v>9</v>
      </c>
      <c r="E76" s="31" t="s">
        <v>168</v>
      </c>
      <c r="F76" s="25">
        <v>45401</v>
      </c>
      <c r="G76" s="31" t="s">
        <v>94</v>
      </c>
      <c r="H76" s="47">
        <v>71.86</v>
      </c>
      <c r="I76" s="47">
        <v>18.52</v>
      </c>
      <c r="J76" s="14">
        <v>45405</v>
      </c>
      <c r="K76" s="68" t="s">
        <v>33</v>
      </c>
      <c r="L76" s="31"/>
      <c r="M76" s="31"/>
      <c r="N76" s="31"/>
    </row>
    <row r="77" spans="1:14" x14ac:dyDescent="0.25">
      <c r="A77" s="21"/>
      <c r="B77" s="163">
        <f t="shared" si="1"/>
        <v>76</v>
      </c>
      <c r="C77" s="132" t="s">
        <v>49</v>
      </c>
      <c r="D77" s="140" t="s">
        <v>9</v>
      </c>
      <c r="E77" s="140" t="s">
        <v>173</v>
      </c>
      <c r="F77" s="143">
        <v>45404</v>
      </c>
      <c r="G77" s="140" t="s">
        <v>44</v>
      </c>
      <c r="H77" s="144">
        <v>307.39999999999998</v>
      </c>
      <c r="I77" s="144">
        <v>67.63</v>
      </c>
      <c r="J77" s="145">
        <v>45406</v>
      </c>
      <c r="K77" s="28" t="s">
        <v>33</v>
      </c>
      <c r="L77" s="31"/>
      <c r="M77" s="31"/>
      <c r="N77" s="31"/>
    </row>
    <row r="78" spans="1:14" x14ac:dyDescent="0.25">
      <c r="A78" s="188" t="s">
        <v>179</v>
      </c>
      <c r="B78" s="30">
        <f t="shared" si="1"/>
        <v>77</v>
      </c>
      <c r="C78" s="134" t="s">
        <v>50</v>
      </c>
      <c r="D78" s="31" t="s">
        <v>9</v>
      </c>
      <c r="E78" s="31" t="s">
        <v>174</v>
      </c>
      <c r="F78" s="25">
        <v>45411</v>
      </c>
      <c r="G78" s="31" t="s">
        <v>46</v>
      </c>
      <c r="H78" s="47">
        <v>162</v>
      </c>
      <c r="I78" s="47">
        <v>35.64</v>
      </c>
      <c r="J78" s="14">
        <v>45411</v>
      </c>
      <c r="K78" s="31" t="s">
        <v>181</v>
      </c>
      <c r="L78" s="31"/>
      <c r="M78" s="31"/>
      <c r="N78" s="31"/>
    </row>
    <row r="79" spans="1:14" x14ac:dyDescent="0.25">
      <c r="A79" s="34"/>
      <c r="B79" s="30">
        <f t="shared" si="1"/>
        <v>78</v>
      </c>
      <c r="C79" s="134" t="s">
        <v>54</v>
      </c>
      <c r="D79" s="31" t="s">
        <v>9</v>
      </c>
      <c r="E79" s="31" t="s">
        <v>175</v>
      </c>
      <c r="F79" s="25">
        <v>45412</v>
      </c>
      <c r="G79" s="31" t="s">
        <v>65</v>
      </c>
      <c r="H79" s="47">
        <v>1.5</v>
      </c>
      <c r="I79" s="47">
        <v>0.33</v>
      </c>
      <c r="J79" s="14">
        <v>45412</v>
      </c>
      <c r="K79" s="68" t="s">
        <v>33</v>
      </c>
      <c r="L79" s="31"/>
      <c r="M79" s="31"/>
      <c r="N79" s="31"/>
    </row>
    <row r="80" spans="1:14" x14ac:dyDescent="0.25">
      <c r="A80" s="34"/>
      <c r="B80" s="30">
        <f t="shared" si="1"/>
        <v>79</v>
      </c>
      <c r="C80" s="134" t="s">
        <v>54</v>
      </c>
      <c r="D80" s="31" t="s">
        <v>9</v>
      </c>
      <c r="E80" s="31" t="s">
        <v>176</v>
      </c>
      <c r="F80" s="25">
        <v>45412</v>
      </c>
      <c r="G80" s="31" t="s">
        <v>65</v>
      </c>
      <c r="H80" s="47">
        <v>6</v>
      </c>
      <c r="I80" s="47">
        <v>0</v>
      </c>
      <c r="J80" s="14">
        <v>45412</v>
      </c>
      <c r="K80" s="68" t="s">
        <v>33</v>
      </c>
      <c r="L80" s="31"/>
      <c r="M80" s="31"/>
      <c r="N80" s="31"/>
    </row>
    <row r="81" spans="1:14" x14ac:dyDescent="0.25">
      <c r="A81" s="34"/>
      <c r="B81" s="30">
        <f t="shared" si="1"/>
        <v>80</v>
      </c>
      <c r="C81" s="134" t="s">
        <v>55</v>
      </c>
      <c r="D81" s="31" t="s">
        <v>9</v>
      </c>
      <c r="E81" s="31" t="s">
        <v>177</v>
      </c>
      <c r="F81" s="25">
        <v>45412</v>
      </c>
      <c r="G81" s="31" t="s">
        <v>67</v>
      </c>
      <c r="H81" s="47">
        <v>56.64</v>
      </c>
      <c r="I81" s="47">
        <v>12.46</v>
      </c>
      <c r="J81" s="14">
        <v>45412</v>
      </c>
      <c r="K81" s="68" t="s">
        <v>33</v>
      </c>
      <c r="L81" s="31"/>
      <c r="M81" s="31"/>
      <c r="N81" s="31"/>
    </row>
    <row r="82" spans="1:14" x14ac:dyDescent="0.25">
      <c r="A82" s="34"/>
      <c r="B82" s="30">
        <f t="shared" si="1"/>
        <v>81</v>
      </c>
      <c r="C82" s="134" t="s">
        <v>49</v>
      </c>
      <c r="D82" s="31" t="s">
        <v>172</v>
      </c>
      <c r="E82" s="31" t="s">
        <v>178</v>
      </c>
      <c r="F82" s="25">
        <v>45404</v>
      </c>
      <c r="G82" s="31" t="s">
        <v>44</v>
      </c>
      <c r="H82" s="47">
        <v>1884</v>
      </c>
      <c r="I82" s="47">
        <v>414.48</v>
      </c>
      <c r="J82" s="14">
        <v>45413</v>
      </c>
      <c r="K82" s="68" t="s">
        <v>180</v>
      </c>
      <c r="L82" s="31"/>
      <c r="M82" s="31"/>
      <c r="N82" s="31"/>
    </row>
    <row r="83" spans="1:14" x14ac:dyDescent="0.25">
      <c r="A83" s="189" t="s">
        <v>185</v>
      </c>
      <c r="B83" s="178">
        <f t="shared" si="1"/>
        <v>82</v>
      </c>
      <c r="C83" s="149" t="s">
        <v>182</v>
      </c>
      <c r="D83" s="150" t="s">
        <v>9</v>
      </c>
      <c r="E83" s="150" t="s">
        <v>187</v>
      </c>
      <c r="F83" s="151">
        <v>45418</v>
      </c>
      <c r="G83" s="150" t="s">
        <v>99</v>
      </c>
      <c r="H83" s="152">
        <v>9900</v>
      </c>
      <c r="I83" s="152">
        <v>2178</v>
      </c>
      <c r="J83" s="153">
        <v>45418</v>
      </c>
      <c r="K83" s="180" t="s">
        <v>213</v>
      </c>
      <c r="L83" s="31"/>
      <c r="M83" s="31"/>
      <c r="N83" s="31"/>
    </row>
    <row r="84" spans="1:14" x14ac:dyDescent="0.25">
      <c r="A84" s="34"/>
      <c r="B84" s="30">
        <f t="shared" si="1"/>
        <v>83</v>
      </c>
      <c r="C84" s="134" t="s">
        <v>183</v>
      </c>
      <c r="D84" s="31" t="s">
        <v>9</v>
      </c>
      <c r="E84" s="31" t="s">
        <v>188</v>
      </c>
      <c r="F84" s="25">
        <v>45410</v>
      </c>
      <c r="G84" s="31" t="s">
        <v>189</v>
      </c>
      <c r="H84" s="47">
        <v>400</v>
      </c>
      <c r="I84" s="47">
        <v>0</v>
      </c>
      <c r="J84" s="14">
        <v>45419</v>
      </c>
      <c r="K84" s="200" t="s">
        <v>223</v>
      </c>
      <c r="L84" s="31"/>
      <c r="M84" s="31"/>
      <c r="N84" s="31"/>
    </row>
    <row r="85" spans="1:14" x14ac:dyDescent="0.25">
      <c r="A85" s="34"/>
      <c r="B85" s="30">
        <f t="shared" si="1"/>
        <v>84</v>
      </c>
      <c r="C85" s="238" t="s">
        <v>325</v>
      </c>
      <c r="D85" s="31" t="s">
        <v>9</v>
      </c>
      <c r="E85" s="31" t="s">
        <v>190</v>
      </c>
      <c r="F85" s="25">
        <v>45412</v>
      </c>
      <c r="G85" s="31" t="s">
        <v>17</v>
      </c>
      <c r="H85" s="47">
        <v>523.66</v>
      </c>
      <c r="I85" s="47">
        <v>0</v>
      </c>
      <c r="J85" s="14">
        <v>45420</v>
      </c>
      <c r="K85" s="200" t="s">
        <v>223</v>
      </c>
      <c r="L85" s="31"/>
      <c r="M85" s="31"/>
      <c r="N85" s="31"/>
    </row>
    <row r="86" spans="1:14" x14ac:dyDescent="0.25">
      <c r="A86" s="34"/>
      <c r="B86" s="30">
        <f t="shared" si="1"/>
        <v>85</v>
      </c>
      <c r="C86" s="134" t="s">
        <v>31</v>
      </c>
      <c r="D86" s="31" t="s">
        <v>9</v>
      </c>
      <c r="E86" s="31" t="s">
        <v>191</v>
      </c>
      <c r="F86" s="25">
        <v>45414</v>
      </c>
      <c r="G86" s="31" t="s">
        <v>27</v>
      </c>
      <c r="H86" s="47">
        <v>117.44</v>
      </c>
      <c r="I86" s="47">
        <v>4.7</v>
      </c>
      <c r="J86" s="14">
        <v>45421</v>
      </c>
      <c r="K86" s="200" t="s">
        <v>223</v>
      </c>
      <c r="L86" s="31"/>
      <c r="M86" s="31"/>
      <c r="N86" s="31"/>
    </row>
    <row r="87" spans="1:14" x14ac:dyDescent="0.25">
      <c r="A87" s="34"/>
      <c r="B87" s="30">
        <f t="shared" si="1"/>
        <v>86</v>
      </c>
      <c r="C87" s="134" t="s">
        <v>182</v>
      </c>
      <c r="D87" s="31" t="s">
        <v>9</v>
      </c>
      <c r="E87" s="31" t="s">
        <v>192</v>
      </c>
      <c r="F87" s="25">
        <v>45422</v>
      </c>
      <c r="G87" s="31" t="s">
        <v>99</v>
      </c>
      <c r="H87" s="47">
        <v>3312</v>
      </c>
      <c r="I87" s="47">
        <v>728.64</v>
      </c>
      <c r="J87" s="14">
        <v>45422</v>
      </c>
      <c r="K87" s="68" t="s">
        <v>213</v>
      </c>
      <c r="L87" s="31"/>
      <c r="M87" s="31"/>
      <c r="N87" s="31"/>
    </row>
    <row r="88" spans="1:14" x14ac:dyDescent="0.25">
      <c r="A88" s="34"/>
      <c r="B88" s="30">
        <f t="shared" si="1"/>
        <v>87</v>
      </c>
      <c r="C88" s="134" t="s">
        <v>29</v>
      </c>
      <c r="D88" s="31" t="s">
        <v>9</v>
      </c>
      <c r="E88" s="31" t="s">
        <v>193</v>
      </c>
      <c r="F88" s="25">
        <v>45421</v>
      </c>
      <c r="G88" s="31" t="s">
        <v>25</v>
      </c>
      <c r="H88" s="47">
        <v>935.11</v>
      </c>
      <c r="I88" s="47">
        <v>205.72</v>
      </c>
      <c r="J88" s="14">
        <v>45422</v>
      </c>
      <c r="K88" s="68" t="s">
        <v>33</v>
      </c>
      <c r="L88" s="31"/>
      <c r="M88" s="31"/>
      <c r="N88" s="31"/>
    </row>
    <row r="89" spans="1:14" x14ac:dyDescent="0.25">
      <c r="A89" s="189" t="s">
        <v>186</v>
      </c>
      <c r="B89" s="178">
        <f t="shared" si="1"/>
        <v>88</v>
      </c>
      <c r="C89" s="149" t="s">
        <v>184</v>
      </c>
      <c r="D89" s="190" t="s">
        <v>119</v>
      </c>
      <c r="E89" s="150" t="s">
        <v>194</v>
      </c>
      <c r="F89" s="151">
        <v>45425</v>
      </c>
      <c r="G89" s="150" t="s">
        <v>195</v>
      </c>
      <c r="H89" s="152">
        <v>2200</v>
      </c>
      <c r="I89" s="152">
        <v>0</v>
      </c>
      <c r="J89" s="153">
        <v>45425</v>
      </c>
      <c r="K89" s="200" t="s">
        <v>223</v>
      </c>
      <c r="L89" s="31"/>
      <c r="M89" s="31"/>
      <c r="N89" s="31"/>
    </row>
    <row r="90" spans="1:14" x14ac:dyDescent="0.25">
      <c r="A90" s="78"/>
      <c r="B90" s="30">
        <f t="shared" si="1"/>
        <v>89</v>
      </c>
      <c r="C90" s="134" t="s">
        <v>28</v>
      </c>
      <c r="D90" s="31" t="s">
        <v>9</v>
      </c>
      <c r="E90" s="31" t="s">
        <v>196</v>
      </c>
      <c r="F90" s="25">
        <v>45420</v>
      </c>
      <c r="G90" s="31" t="s">
        <v>24</v>
      </c>
      <c r="H90" s="47">
        <v>692.72</v>
      </c>
      <c r="I90" s="47">
        <v>152.4</v>
      </c>
      <c r="J90" s="14">
        <v>45425</v>
      </c>
      <c r="K90" s="200" t="s">
        <v>223</v>
      </c>
      <c r="L90" s="31"/>
      <c r="M90" s="31"/>
      <c r="N90" s="31"/>
    </row>
    <row r="91" spans="1:14" x14ac:dyDescent="0.25">
      <c r="A91" s="34"/>
      <c r="B91" s="30">
        <f t="shared" si="1"/>
        <v>90</v>
      </c>
      <c r="C91" s="134" t="s">
        <v>58</v>
      </c>
      <c r="D91" s="79" t="s">
        <v>51</v>
      </c>
      <c r="E91" s="31" t="s">
        <v>197</v>
      </c>
      <c r="F91" s="25">
        <v>45422</v>
      </c>
      <c r="G91" s="31" t="s">
        <v>73</v>
      </c>
      <c r="H91" s="47">
        <v>2600</v>
      </c>
      <c r="I91" s="47">
        <v>572</v>
      </c>
      <c r="J91" s="14">
        <v>45426</v>
      </c>
      <c r="K91" s="31" t="s">
        <v>181</v>
      </c>
      <c r="L91" s="31"/>
      <c r="M91" s="31"/>
      <c r="N91" s="31"/>
    </row>
    <row r="92" spans="1:14" x14ac:dyDescent="0.25">
      <c r="A92" s="34"/>
      <c r="B92" s="30">
        <f t="shared" si="1"/>
        <v>91</v>
      </c>
      <c r="C92" s="134" t="s">
        <v>182</v>
      </c>
      <c r="D92" s="31" t="s">
        <v>172</v>
      </c>
      <c r="E92" s="31" t="s">
        <v>198</v>
      </c>
      <c r="F92" s="25">
        <v>45418</v>
      </c>
      <c r="G92" s="31" t="s">
        <v>99</v>
      </c>
      <c r="H92" s="47">
        <v>-9900</v>
      </c>
      <c r="I92" s="47">
        <v>-2178</v>
      </c>
      <c r="J92" s="14">
        <v>45427</v>
      </c>
      <c r="K92" s="68" t="s">
        <v>180</v>
      </c>
      <c r="L92" s="31"/>
      <c r="M92" s="31"/>
      <c r="N92" s="31"/>
    </row>
    <row r="93" spans="1:14" x14ac:dyDescent="0.25">
      <c r="A93" s="34"/>
      <c r="B93" s="30">
        <f t="shared" si="1"/>
        <v>92</v>
      </c>
      <c r="C93" s="134" t="s">
        <v>182</v>
      </c>
      <c r="D93" s="31" t="s">
        <v>172</v>
      </c>
      <c r="E93" s="31" t="s">
        <v>199</v>
      </c>
      <c r="F93" s="25">
        <v>45422</v>
      </c>
      <c r="G93" s="31" t="s">
        <v>99</v>
      </c>
      <c r="H93" s="47">
        <v>-3312</v>
      </c>
      <c r="I93" s="47">
        <v>-728.64</v>
      </c>
      <c r="J93" s="14">
        <v>45427</v>
      </c>
      <c r="K93" s="68" t="s">
        <v>180</v>
      </c>
      <c r="L93" s="31"/>
      <c r="M93" s="31"/>
      <c r="N93" s="31"/>
    </row>
    <row r="94" spans="1:14" x14ac:dyDescent="0.25">
      <c r="A94" s="34"/>
      <c r="B94" s="30">
        <f t="shared" si="1"/>
        <v>93</v>
      </c>
      <c r="C94" s="134" t="s">
        <v>182</v>
      </c>
      <c r="D94" s="31" t="s">
        <v>9</v>
      </c>
      <c r="E94" s="31" t="s">
        <v>200</v>
      </c>
      <c r="F94" s="25">
        <v>45418</v>
      </c>
      <c r="G94" s="31" t="s">
        <v>99</v>
      </c>
      <c r="H94" s="47">
        <v>9900</v>
      </c>
      <c r="I94" s="47">
        <v>2178</v>
      </c>
      <c r="J94" s="14">
        <v>45428</v>
      </c>
      <c r="K94" s="200" t="s">
        <v>223</v>
      </c>
      <c r="L94" s="31"/>
      <c r="M94" s="31"/>
      <c r="N94" s="31"/>
    </row>
    <row r="95" spans="1:14" x14ac:dyDescent="0.25">
      <c r="A95" s="80"/>
      <c r="B95" s="30">
        <f t="shared" si="1"/>
        <v>94</v>
      </c>
      <c r="C95" s="134" t="s">
        <v>182</v>
      </c>
      <c r="D95" s="31" t="s">
        <v>9</v>
      </c>
      <c r="E95" s="31" t="s">
        <v>201</v>
      </c>
      <c r="F95" s="25">
        <v>45422</v>
      </c>
      <c r="G95" s="31" t="s">
        <v>99</v>
      </c>
      <c r="H95" s="47">
        <v>3312</v>
      </c>
      <c r="I95" s="47">
        <v>728.64</v>
      </c>
      <c r="J95" s="14">
        <v>45428</v>
      </c>
      <c r="K95" s="200" t="s">
        <v>223</v>
      </c>
      <c r="L95" s="31"/>
      <c r="M95" s="31"/>
      <c r="N95" s="31"/>
    </row>
    <row r="96" spans="1:14" x14ac:dyDescent="0.25">
      <c r="A96" s="34"/>
      <c r="B96" s="30">
        <f t="shared" si="1"/>
        <v>95</v>
      </c>
      <c r="C96" s="134" t="s">
        <v>57</v>
      </c>
      <c r="D96" s="81" t="s">
        <v>9</v>
      </c>
      <c r="E96" s="31" t="s">
        <v>202</v>
      </c>
      <c r="F96" s="25">
        <v>45428</v>
      </c>
      <c r="G96" s="31" t="s">
        <v>71</v>
      </c>
      <c r="H96" s="47">
        <v>4137.3599999999997</v>
      </c>
      <c r="I96" s="47">
        <v>910.22</v>
      </c>
      <c r="J96" s="14">
        <v>45428</v>
      </c>
      <c r="K96" s="31" t="s">
        <v>181</v>
      </c>
      <c r="L96" s="31"/>
      <c r="M96" s="31"/>
      <c r="N96" s="31"/>
    </row>
    <row r="97" spans="1:14" x14ac:dyDescent="0.25">
      <c r="A97" s="34"/>
      <c r="B97" s="30">
        <f t="shared" si="1"/>
        <v>96</v>
      </c>
      <c r="C97" s="134" t="s">
        <v>28</v>
      </c>
      <c r="D97" s="31" t="s">
        <v>9</v>
      </c>
      <c r="E97" s="31" t="s">
        <v>203</v>
      </c>
      <c r="F97" s="25">
        <v>45425</v>
      </c>
      <c r="G97" s="31" t="s">
        <v>24</v>
      </c>
      <c r="H97" s="47">
        <v>229.16</v>
      </c>
      <c r="I97" s="47">
        <v>50.42</v>
      </c>
      <c r="J97" s="14">
        <v>45428</v>
      </c>
      <c r="K97" s="31" t="s">
        <v>223</v>
      </c>
      <c r="L97" s="31"/>
      <c r="M97" s="31"/>
      <c r="N97" s="31"/>
    </row>
    <row r="98" spans="1:14" x14ac:dyDescent="0.25">
      <c r="A98" s="21"/>
      <c r="B98" s="163">
        <f t="shared" si="1"/>
        <v>97</v>
      </c>
      <c r="C98" s="132" t="s">
        <v>28</v>
      </c>
      <c r="D98" s="140" t="s">
        <v>9</v>
      </c>
      <c r="E98" s="140" t="s">
        <v>204</v>
      </c>
      <c r="F98" s="143">
        <v>45428</v>
      </c>
      <c r="G98" s="140" t="s">
        <v>24</v>
      </c>
      <c r="H98" s="144">
        <v>91.31</v>
      </c>
      <c r="I98" s="144">
        <v>0</v>
      </c>
      <c r="J98" s="145">
        <v>45429</v>
      </c>
      <c r="K98" s="140" t="s">
        <v>223</v>
      </c>
      <c r="L98" s="31"/>
      <c r="M98" s="31"/>
      <c r="N98" s="31"/>
    </row>
    <row r="99" spans="1:14" x14ac:dyDescent="0.25">
      <c r="A99" s="192" t="s">
        <v>217</v>
      </c>
      <c r="B99" s="30">
        <f t="shared" si="1"/>
        <v>98</v>
      </c>
      <c r="C99" s="134" t="s">
        <v>47</v>
      </c>
      <c r="D99" s="31" t="s">
        <v>9</v>
      </c>
      <c r="E99" s="31" t="s">
        <v>205</v>
      </c>
      <c r="F99" s="25">
        <v>45429</v>
      </c>
      <c r="G99" s="31" t="s">
        <v>37</v>
      </c>
      <c r="H99" s="47">
        <v>93.42</v>
      </c>
      <c r="I99" s="47">
        <v>9.34</v>
      </c>
      <c r="J99" s="14">
        <v>45432</v>
      </c>
      <c r="K99" s="68" t="s">
        <v>33</v>
      </c>
      <c r="L99" s="31"/>
      <c r="M99" s="31"/>
      <c r="N99" s="31"/>
    </row>
    <row r="100" spans="1:14" x14ac:dyDescent="0.25">
      <c r="A100" s="34"/>
      <c r="B100" s="30">
        <f t="shared" si="1"/>
        <v>99</v>
      </c>
      <c r="C100" s="134" t="s">
        <v>47</v>
      </c>
      <c r="D100" s="81" t="s">
        <v>9</v>
      </c>
      <c r="E100" s="31" t="s">
        <v>206</v>
      </c>
      <c r="F100" s="25">
        <v>45429</v>
      </c>
      <c r="G100" s="31" t="s">
        <v>37</v>
      </c>
      <c r="H100" s="47">
        <v>13.36</v>
      </c>
      <c r="I100" s="47">
        <v>1.34</v>
      </c>
      <c r="J100" s="14">
        <v>45432</v>
      </c>
      <c r="K100" s="68" t="s">
        <v>33</v>
      </c>
      <c r="L100" s="31"/>
      <c r="M100" s="31"/>
      <c r="N100" s="31"/>
    </row>
    <row r="101" spans="1:14" x14ac:dyDescent="0.25">
      <c r="A101" s="80"/>
      <c r="B101" s="30">
        <f t="shared" si="1"/>
        <v>100</v>
      </c>
      <c r="C101" s="134" t="s">
        <v>47</v>
      </c>
      <c r="D101" s="31" t="s">
        <v>9</v>
      </c>
      <c r="E101" s="31" t="s">
        <v>207</v>
      </c>
      <c r="F101" s="25">
        <v>45429</v>
      </c>
      <c r="G101" s="31" t="s">
        <v>37</v>
      </c>
      <c r="H101" s="47">
        <v>13.36</v>
      </c>
      <c r="I101" s="47">
        <v>1.34</v>
      </c>
      <c r="J101" s="14">
        <v>45432</v>
      </c>
      <c r="K101" s="68" t="s">
        <v>33</v>
      </c>
      <c r="L101" s="31"/>
      <c r="M101" s="31"/>
      <c r="N101" s="31"/>
    </row>
    <row r="102" spans="1:14" x14ac:dyDescent="0.25">
      <c r="A102" s="34"/>
      <c r="B102" s="30">
        <f t="shared" si="1"/>
        <v>101</v>
      </c>
      <c r="C102" s="134" t="s">
        <v>48</v>
      </c>
      <c r="D102" s="31" t="s">
        <v>9</v>
      </c>
      <c r="E102" s="31" t="s">
        <v>208</v>
      </c>
      <c r="F102" s="25">
        <v>45432</v>
      </c>
      <c r="G102" s="31" t="s">
        <v>42</v>
      </c>
      <c r="H102" s="47">
        <v>1139.07</v>
      </c>
      <c r="I102" s="47">
        <v>258.42</v>
      </c>
      <c r="J102" s="14">
        <v>45433</v>
      </c>
      <c r="K102" s="68" t="s">
        <v>33</v>
      </c>
      <c r="L102" s="31"/>
      <c r="M102" s="31"/>
      <c r="N102" s="31"/>
    </row>
    <row r="103" spans="1:14" x14ac:dyDescent="0.25">
      <c r="A103" s="34"/>
      <c r="B103" s="30">
        <f t="shared" si="1"/>
        <v>102</v>
      </c>
      <c r="C103" s="134" t="s">
        <v>59</v>
      </c>
      <c r="D103" s="31" t="s">
        <v>51</v>
      </c>
      <c r="E103" s="31" t="s">
        <v>209</v>
      </c>
      <c r="F103" s="25">
        <v>45434</v>
      </c>
      <c r="G103" s="31" t="s">
        <v>75</v>
      </c>
      <c r="H103" s="47">
        <v>2600</v>
      </c>
      <c r="I103" s="47">
        <v>572</v>
      </c>
      <c r="J103" s="14">
        <v>45434</v>
      </c>
      <c r="K103" s="31" t="s">
        <v>223</v>
      </c>
      <c r="L103" s="31"/>
      <c r="M103" s="31"/>
      <c r="N103" s="31"/>
    </row>
    <row r="104" spans="1:14" x14ac:dyDescent="0.25">
      <c r="A104" s="34"/>
      <c r="B104" s="30">
        <f t="shared" si="1"/>
        <v>103</v>
      </c>
      <c r="C104" s="134" t="s">
        <v>49</v>
      </c>
      <c r="D104" s="31" t="s">
        <v>9</v>
      </c>
      <c r="E104" s="31" t="s">
        <v>210</v>
      </c>
      <c r="F104" s="25">
        <v>45435</v>
      </c>
      <c r="G104" s="31" t="s">
        <v>44</v>
      </c>
      <c r="H104" s="47">
        <v>70</v>
      </c>
      <c r="I104" s="47">
        <v>15.4</v>
      </c>
      <c r="J104" s="14">
        <v>45436</v>
      </c>
      <c r="K104" s="68" t="s">
        <v>33</v>
      </c>
      <c r="L104" s="31"/>
      <c r="M104" s="31"/>
      <c r="N104" s="31"/>
    </row>
    <row r="105" spans="1:14" x14ac:dyDescent="0.25">
      <c r="A105" s="140"/>
      <c r="B105" s="163">
        <f t="shared" si="1"/>
        <v>104</v>
      </c>
      <c r="C105" s="132" t="s">
        <v>49</v>
      </c>
      <c r="D105" s="140" t="s">
        <v>9</v>
      </c>
      <c r="E105" s="140" t="s">
        <v>211</v>
      </c>
      <c r="F105" s="143">
        <v>45435</v>
      </c>
      <c r="G105" s="140" t="s">
        <v>44</v>
      </c>
      <c r="H105" s="144">
        <v>102.17</v>
      </c>
      <c r="I105" s="144">
        <v>22.48</v>
      </c>
      <c r="J105" s="145">
        <v>45436</v>
      </c>
      <c r="K105" s="28" t="s">
        <v>33</v>
      </c>
      <c r="L105" s="31"/>
      <c r="M105" s="31"/>
      <c r="N105" s="31"/>
    </row>
    <row r="106" spans="1:14" x14ac:dyDescent="0.25">
      <c r="A106" s="192" t="s">
        <v>218</v>
      </c>
      <c r="B106" s="30">
        <f t="shared" si="1"/>
        <v>105</v>
      </c>
      <c r="C106" s="134" t="s">
        <v>50</v>
      </c>
      <c r="D106" s="31" t="s">
        <v>9</v>
      </c>
      <c r="E106" s="31" t="s">
        <v>212</v>
      </c>
      <c r="F106" s="25">
        <v>45439</v>
      </c>
      <c r="G106" s="31" t="s">
        <v>46</v>
      </c>
      <c r="H106" s="47">
        <v>108</v>
      </c>
      <c r="I106" s="47">
        <v>23.76</v>
      </c>
      <c r="J106" s="14">
        <v>45439</v>
      </c>
      <c r="K106" s="83" t="s">
        <v>223</v>
      </c>
      <c r="L106" s="31"/>
      <c r="M106" s="31"/>
      <c r="N106" s="31"/>
    </row>
    <row r="107" spans="1:14" x14ac:dyDescent="0.25">
      <c r="A107" s="34"/>
      <c r="B107" s="30">
        <f t="shared" si="1"/>
        <v>106</v>
      </c>
      <c r="C107" s="134" t="s">
        <v>15</v>
      </c>
      <c r="D107" s="31" t="s">
        <v>9</v>
      </c>
      <c r="E107" s="31" t="s">
        <v>214</v>
      </c>
      <c r="F107" s="25">
        <v>45442</v>
      </c>
      <c r="G107" s="31" t="s">
        <v>18</v>
      </c>
      <c r="H107" s="47">
        <v>410</v>
      </c>
      <c r="I107" s="47">
        <v>90.2</v>
      </c>
      <c r="J107" s="14">
        <v>45442</v>
      </c>
      <c r="K107" s="83" t="s">
        <v>223</v>
      </c>
      <c r="L107" s="31"/>
      <c r="M107" s="31"/>
      <c r="N107" s="31"/>
    </row>
    <row r="108" spans="1:14" x14ac:dyDescent="0.25">
      <c r="A108" s="82"/>
      <c r="B108" s="30">
        <f t="shared" si="1"/>
        <v>107</v>
      </c>
      <c r="C108" s="134" t="s">
        <v>54</v>
      </c>
      <c r="D108" s="31" t="s">
        <v>9</v>
      </c>
      <c r="E108" s="31" t="s">
        <v>215</v>
      </c>
      <c r="F108" s="25">
        <v>45442</v>
      </c>
      <c r="G108" s="31" t="s">
        <v>65</v>
      </c>
      <c r="H108" s="47">
        <v>1.5</v>
      </c>
      <c r="I108" s="47">
        <v>0.33</v>
      </c>
      <c r="J108" s="14">
        <v>45442</v>
      </c>
      <c r="K108" s="68" t="s">
        <v>33</v>
      </c>
      <c r="L108" s="31"/>
      <c r="M108" s="31"/>
      <c r="N108" s="31"/>
    </row>
    <row r="109" spans="1:14" x14ac:dyDescent="0.25">
      <c r="A109" s="34"/>
      <c r="B109" s="30">
        <f t="shared" si="1"/>
        <v>108</v>
      </c>
      <c r="C109" s="191" t="s">
        <v>55</v>
      </c>
      <c r="D109" s="31" t="s">
        <v>9</v>
      </c>
      <c r="E109" s="31" t="s">
        <v>216</v>
      </c>
      <c r="F109" s="25">
        <v>45442</v>
      </c>
      <c r="G109" s="31" t="s">
        <v>67</v>
      </c>
      <c r="H109" s="47">
        <v>68.849999999999994</v>
      </c>
      <c r="I109" s="47">
        <v>15.15</v>
      </c>
      <c r="J109" s="14">
        <v>45442</v>
      </c>
      <c r="K109" s="68" t="s">
        <v>33</v>
      </c>
      <c r="L109" s="31"/>
      <c r="M109" s="31"/>
      <c r="N109" s="31"/>
    </row>
    <row r="110" spans="1:14" x14ac:dyDescent="0.25">
      <c r="A110" s="201" t="s">
        <v>222</v>
      </c>
      <c r="B110" s="202">
        <f t="shared" si="1"/>
        <v>109</v>
      </c>
      <c r="C110" s="210" t="s">
        <v>219</v>
      </c>
      <c r="D110" s="204" t="s">
        <v>9</v>
      </c>
      <c r="E110" s="205" t="s">
        <v>220</v>
      </c>
      <c r="F110" s="206">
        <v>45444</v>
      </c>
      <c r="G110" s="205" t="s">
        <v>221</v>
      </c>
      <c r="H110" s="207">
        <v>1036</v>
      </c>
      <c r="I110" s="207">
        <v>227.92</v>
      </c>
      <c r="J110" s="208">
        <v>45449</v>
      </c>
      <c r="K110" s="203" t="s">
        <v>249</v>
      </c>
      <c r="L110" s="31"/>
      <c r="M110" s="31"/>
      <c r="N110" s="31"/>
    </row>
    <row r="111" spans="1:14" x14ac:dyDescent="0.25">
      <c r="A111" s="209" t="s">
        <v>247</v>
      </c>
      <c r="B111" s="178">
        <f t="shared" si="1"/>
        <v>110</v>
      </c>
      <c r="C111" s="238" t="s">
        <v>385</v>
      </c>
      <c r="D111" s="31" t="s">
        <v>9</v>
      </c>
      <c r="E111" s="31" t="s">
        <v>228</v>
      </c>
      <c r="F111" s="25">
        <v>45443</v>
      </c>
      <c r="G111" s="31" t="s">
        <v>17</v>
      </c>
      <c r="H111" s="47">
        <v>523.66</v>
      </c>
      <c r="I111" s="47">
        <v>0</v>
      </c>
      <c r="J111" s="14">
        <v>45453</v>
      </c>
      <c r="K111" s="83" t="s">
        <v>249</v>
      </c>
      <c r="L111" s="31"/>
      <c r="M111" s="31"/>
      <c r="N111" s="31"/>
    </row>
    <row r="112" spans="1:14" x14ac:dyDescent="0.25">
      <c r="A112" s="84"/>
      <c r="B112" s="30">
        <f t="shared" si="1"/>
        <v>111</v>
      </c>
      <c r="C112" s="134" t="s">
        <v>29</v>
      </c>
      <c r="D112" s="31" t="s">
        <v>9</v>
      </c>
      <c r="E112" s="31" t="s">
        <v>229</v>
      </c>
      <c r="F112" s="25">
        <v>45453</v>
      </c>
      <c r="G112" s="31" t="s">
        <v>25</v>
      </c>
      <c r="H112" s="47">
        <v>813.53</v>
      </c>
      <c r="I112" s="47">
        <v>178.98</v>
      </c>
      <c r="J112" s="14">
        <v>45454</v>
      </c>
      <c r="K112" s="68" t="s">
        <v>33</v>
      </c>
      <c r="L112" s="31"/>
      <c r="M112" s="31"/>
      <c r="N112" s="31"/>
    </row>
    <row r="113" spans="1:14" x14ac:dyDescent="0.25">
      <c r="A113" s="34"/>
      <c r="B113" s="30">
        <f t="shared" si="1"/>
        <v>112</v>
      </c>
      <c r="C113" s="134" t="s">
        <v>31</v>
      </c>
      <c r="D113" s="31" t="s">
        <v>9</v>
      </c>
      <c r="E113" s="31" t="s">
        <v>230</v>
      </c>
      <c r="F113" s="25">
        <v>45447</v>
      </c>
      <c r="G113" s="31" t="s">
        <v>27</v>
      </c>
      <c r="H113" s="47">
        <v>128.96</v>
      </c>
      <c r="I113" s="47">
        <v>5.16</v>
      </c>
      <c r="J113" s="14">
        <v>45454</v>
      </c>
      <c r="K113" s="83" t="s">
        <v>249</v>
      </c>
      <c r="L113" s="31"/>
      <c r="M113" s="31"/>
      <c r="N113" s="31"/>
    </row>
    <row r="114" spans="1:14" x14ac:dyDescent="0.25">
      <c r="A114" s="34"/>
      <c r="B114" s="30">
        <f t="shared" si="1"/>
        <v>113</v>
      </c>
      <c r="C114" s="134" t="s">
        <v>224</v>
      </c>
      <c r="D114" s="31" t="s">
        <v>9</v>
      </c>
      <c r="E114" s="31" t="s">
        <v>231</v>
      </c>
      <c r="F114" s="25">
        <v>45454</v>
      </c>
      <c r="G114" s="31" t="s">
        <v>243</v>
      </c>
      <c r="H114" s="47">
        <v>298</v>
      </c>
      <c r="I114" s="47">
        <v>11.92</v>
      </c>
      <c r="J114" s="14">
        <v>45455</v>
      </c>
      <c r="K114" s="83" t="s">
        <v>249</v>
      </c>
      <c r="L114" s="31"/>
      <c r="M114" s="31"/>
      <c r="N114" s="31"/>
    </row>
    <row r="115" spans="1:14" x14ac:dyDescent="0.25">
      <c r="A115" s="34"/>
      <c r="B115" s="30">
        <f t="shared" si="1"/>
        <v>114</v>
      </c>
      <c r="C115" s="134" t="s">
        <v>225</v>
      </c>
      <c r="D115" s="31" t="s">
        <v>9</v>
      </c>
      <c r="E115" s="31" t="s">
        <v>232</v>
      </c>
      <c r="F115" s="25">
        <v>45456</v>
      </c>
      <c r="G115" s="31" t="s">
        <v>244</v>
      </c>
      <c r="H115" s="47">
        <v>2600</v>
      </c>
      <c r="I115" s="47">
        <v>572</v>
      </c>
      <c r="J115" s="14">
        <v>45456</v>
      </c>
      <c r="K115" s="31" t="s">
        <v>223</v>
      </c>
      <c r="L115" s="31"/>
      <c r="M115" s="31"/>
      <c r="N115" s="31"/>
    </row>
    <row r="116" spans="1:14" x14ac:dyDescent="0.25">
      <c r="A116" s="34"/>
      <c r="B116" s="30">
        <f t="shared" si="1"/>
        <v>115</v>
      </c>
      <c r="C116" s="134" t="s">
        <v>226</v>
      </c>
      <c r="D116" s="31" t="s">
        <v>51</v>
      </c>
      <c r="E116" s="31" t="s">
        <v>233</v>
      </c>
      <c r="F116" s="25">
        <v>45456</v>
      </c>
      <c r="G116" s="31" t="s">
        <v>245</v>
      </c>
      <c r="H116" s="47">
        <v>48034.16</v>
      </c>
      <c r="I116" s="47">
        <v>10407.290000000001</v>
      </c>
      <c r="J116" s="14">
        <v>45456</v>
      </c>
      <c r="K116" s="83" t="s">
        <v>223</v>
      </c>
      <c r="L116" s="31"/>
      <c r="M116" s="31"/>
      <c r="N116" s="31"/>
    </row>
    <row r="117" spans="1:14" x14ac:dyDescent="0.25">
      <c r="A117" s="34"/>
      <c r="B117" s="30">
        <f t="shared" si="1"/>
        <v>116</v>
      </c>
      <c r="C117" s="134" t="s">
        <v>81</v>
      </c>
      <c r="D117" s="31" t="s">
        <v>9</v>
      </c>
      <c r="E117" s="31" t="s">
        <v>234</v>
      </c>
      <c r="F117" s="25">
        <v>45454</v>
      </c>
      <c r="G117" s="31" t="s">
        <v>84</v>
      </c>
      <c r="H117" s="47">
        <v>81.62</v>
      </c>
      <c r="I117" s="47">
        <v>17.96</v>
      </c>
      <c r="J117" s="14">
        <v>45457</v>
      </c>
      <c r="K117" s="68" t="s">
        <v>33</v>
      </c>
      <c r="L117" s="31"/>
      <c r="M117" s="31"/>
      <c r="N117" s="31"/>
    </row>
    <row r="118" spans="1:14" x14ac:dyDescent="0.25">
      <c r="A118" s="34"/>
      <c r="B118" s="30">
        <f t="shared" si="1"/>
        <v>117</v>
      </c>
      <c r="C118" s="134" t="s">
        <v>29</v>
      </c>
      <c r="D118" s="31" t="s">
        <v>9</v>
      </c>
      <c r="E118" s="31" t="s">
        <v>235</v>
      </c>
      <c r="F118" s="25">
        <v>45456</v>
      </c>
      <c r="G118" s="31" t="s">
        <v>25</v>
      </c>
      <c r="H118" s="47">
        <v>133.30000000000001</v>
      </c>
      <c r="I118" s="47">
        <v>29.33</v>
      </c>
      <c r="J118" s="14">
        <v>45457</v>
      </c>
      <c r="K118" s="68" t="s">
        <v>33</v>
      </c>
      <c r="L118" s="31"/>
      <c r="M118" s="31"/>
      <c r="N118" s="31"/>
    </row>
    <row r="119" spans="1:14" x14ac:dyDescent="0.25">
      <c r="A119" s="34"/>
      <c r="B119" s="30">
        <f t="shared" si="1"/>
        <v>118</v>
      </c>
      <c r="C119" s="134" t="s">
        <v>81</v>
      </c>
      <c r="D119" s="31" t="s">
        <v>9</v>
      </c>
      <c r="E119" s="31" t="s">
        <v>236</v>
      </c>
      <c r="F119" s="25">
        <v>45454</v>
      </c>
      <c r="G119" s="31" t="s">
        <v>84</v>
      </c>
      <c r="H119" s="47">
        <v>81.62</v>
      </c>
      <c r="I119" s="47">
        <v>17.96</v>
      </c>
      <c r="J119" s="14">
        <v>45457</v>
      </c>
      <c r="K119" s="68" t="s">
        <v>33</v>
      </c>
      <c r="L119" s="31"/>
      <c r="M119" s="31"/>
      <c r="N119" s="31"/>
    </row>
    <row r="120" spans="1:14" x14ac:dyDescent="0.25">
      <c r="A120" s="162"/>
      <c r="B120" s="163">
        <f t="shared" si="1"/>
        <v>119</v>
      </c>
      <c r="C120" s="132" t="s">
        <v>227</v>
      </c>
      <c r="D120" s="140" t="s">
        <v>9</v>
      </c>
      <c r="E120" s="140" t="s">
        <v>237</v>
      </c>
      <c r="F120" s="143">
        <v>45456</v>
      </c>
      <c r="G120" s="140" t="s">
        <v>246</v>
      </c>
      <c r="H120" s="144">
        <v>5807.01</v>
      </c>
      <c r="I120" s="144">
        <v>553.05999999999995</v>
      </c>
      <c r="J120" s="145">
        <v>45458</v>
      </c>
      <c r="K120" s="184" t="s">
        <v>249</v>
      </c>
      <c r="L120" s="31"/>
      <c r="M120" s="31"/>
      <c r="N120" s="31"/>
    </row>
    <row r="121" spans="1:14" x14ac:dyDescent="0.25">
      <c r="A121" s="209" t="s">
        <v>248</v>
      </c>
      <c r="B121" s="30">
        <f t="shared" si="1"/>
        <v>120</v>
      </c>
      <c r="C121" s="134" t="s">
        <v>112</v>
      </c>
      <c r="D121" s="31" t="s">
        <v>51</v>
      </c>
      <c r="E121" s="31" t="s">
        <v>238</v>
      </c>
      <c r="F121" s="25">
        <v>45456</v>
      </c>
      <c r="G121" s="31" t="s">
        <v>117</v>
      </c>
      <c r="H121" s="47">
        <v>3949.4</v>
      </c>
      <c r="I121" s="47">
        <v>868.87</v>
      </c>
      <c r="J121" s="14">
        <v>45460</v>
      </c>
      <c r="K121" s="31" t="s">
        <v>223</v>
      </c>
      <c r="L121" s="31"/>
      <c r="M121" s="31"/>
      <c r="N121" s="31"/>
    </row>
    <row r="122" spans="1:14" x14ac:dyDescent="0.25">
      <c r="A122" s="34"/>
      <c r="B122" s="30">
        <f t="shared" si="1"/>
        <v>121</v>
      </c>
      <c r="C122" s="134" t="s">
        <v>28</v>
      </c>
      <c r="D122" s="31" t="s">
        <v>9</v>
      </c>
      <c r="E122" s="31" t="s">
        <v>239</v>
      </c>
      <c r="F122" s="25">
        <v>45460</v>
      </c>
      <c r="G122" s="31" t="s">
        <v>24</v>
      </c>
      <c r="H122" s="47">
        <v>250.87</v>
      </c>
      <c r="I122" s="47">
        <v>55.19</v>
      </c>
      <c r="J122" s="14">
        <v>45461</v>
      </c>
      <c r="K122" s="31" t="s">
        <v>249</v>
      </c>
      <c r="L122" s="31"/>
      <c r="M122" s="31"/>
      <c r="N122" s="31"/>
    </row>
    <row r="123" spans="1:14" x14ac:dyDescent="0.25">
      <c r="A123" s="34"/>
      <c r="B123" s="30">
        <f t="shared" si="1"/>
        <v>122</v>
      </c>
      <c r="C123" s="134" t="s">
        <v>48</v>
      </c>
      <c r="D123" s="31" t="s">
        <v>9</v>
      </c>
      <c r="E123" s="31" t="s">
        <v>240</v>
      </c>
      <c r="F123" s="25">
        <v>45462</v>
      </c>
      <c r="G123" s="31" t="s">
        <v>42</v>
      </c>
      <c r="H123" s="47">
        <v>375.92</v>
      </c>
      <c r="I123" s="47">
        <v>85.22</v>
      </c>
      <c r="J123" s="14">
        <v>45463</v>
      </c>
      <c r="K123" s="68" t="s">
        <v>33</v>
      </c>
      <c r="L123" s="31"/>
      <c r="M123" s="31"/>
      <c r="N123" s="31"/>
    </row>
    <row r="124" spans="1:14" x14ac:dyDescent="0.25">
      <c r="A124" s="34"/>
      <c r="B124" s="30">
        <f t="shared" si="1"/>
        <v>123</v>
      </c>
      <c r="C124" s="134" t="s">
        <v>28</v>
      </c>
      <c r="D124" s="31" t="s">
        <v>9</v>
      </c>
      <c r="E124" s="31" t="s">
        <v>241</v>
      </c>
      <c r="F124" s="25">
        <v>45453</v>
      </c>
      <c r="G124" s="31" t="s">
        <v>24</v>
      </c>
      <c r="H124" s="47">
        <v>692.72</v>
      </c>
      <c r="I124" s="47">
        <v>152.4</v>
      </c>
      <c r="J124" s="14">
        <v>45463</v>
      </c>
      <c r="K124" s="83" t="s">
        <v>249</v>
      </c>
      <c r="L124" s="31"/>
      <c r="M124" s="31"/>
      <c r="N124" s="31"/>
    </row>
    <row r="125" spans="1:14" x14ac:dyDescent="0.25">
      <c r="A125" s="34"/>
      <c r="B125" s="30">
        <f t="shared" si="1"/>
        <v>124</v>
      </c>
      <c r="C125" s="134" t="s">
        <v>88</v>
      </c>
      <c r="D125" s="31" t="s">
        <v>9</v>
      </c>
      <c r="E125" s="31" t="s">
        <v>242</v>
      </c>
      <c r="F125" s="25">
        <v>45463</v>
      </c>
      <c r="G125" s="31" t="s">
        <v>94</v>
      </c>
      <c r="H125" s="47">
        <v>84.51</v>
      </c>
      <c r="I125" s="47">
        <v>18.59</v>
      </c>
      <c r="J125" s="14">
        <v>45465</v>
      </c>
      <c r="K125" s="68" t="s">
        <v>33</v>
      </c>
      <c r="L125" s="31"/>
      <c r="M125" s="31"/>
      <c r="N125" s="31"/>
    </row>
    <row r="126" spans="1:14" x14ac:dyDescent="0.25">
      <c r="A126" s="211" t="s">
        <v>260</v>
      </c>
      <c r="B126" s="178">
        <f t="shared" si="1"/>
        <v>125</v>
      </c>
      <c r="C126" s="221" t="s">
        <v>102</v>
      </c>
      <c r="D126" s="150" t="s">
        <v>9</v>
      </c>
      <c r="E126" s="150" t="s">
        <v>251</v>
      </c>
      <c r="F126" s="151">
        <v>45467</v>
      </c>
      <c r="G126" s="150" t="s">
        <v>104</v>
      </c>
      <c r="H126" s="152">
        <v>890</v>
      </c>
      <c r="I126" s="152">
        <v>0</v>
      </c>
      <c r="J126" s="153">
        <v>45467</v>
      </c>
      <c r="K126" s="222" t="s">
        <v>298</v>
      </c>
      <c r="L126" s="31"/>
      <c r="M126" s="31"/>
      <c r="N126" s="31"/>
    </row>
    <row r="127" spans="1:14" x14ac:dyDescent="0.25">
      <c r="A127" s="86"/>
      <c r="B127" s="30">
        <f t="shared" si="1"/>
        <v>126</v>
      </c>
      <c r="C127" s="212" t="s">
        <v>49</v>
      </c>
      <c r="D127" s="31" t="s">
        <v>9</v>
      </c>
      <c r="E127" s="31" t="s">
        <v>252</v>
      </c>
      <c r="F127" s="25">
        <v>45467</v>
      </c>
      <c r="G127" s="31" t="s">
        <v>44</v>
      </c>
      <c r="H127" s="47">
        <v>109.92</v>
      </c>
      <c r="I127" s="47">
        <v>24.18</v>
      </c>
      <c r="J127" s="14">
        <v>45468</v>
      </c>
      <c r="K127" s="68" t="s">
        <v>33</v>
      </c>
      <c r="L127" s="31"/>
      <c r="M127" s="31"/>
      <c r="N127" s="31"/>
    </row>
    <row r="128" spans="1:14" x14ac:dyDescent="0.25">
      <c r="A128" s="34"/>
      <c r="B128" s="30">
        <f t="shared" si="1"/>
        <v>127</v>
      </c>
      <c r="C128" s="212" t="s">
        <v>49</v>
      </c>
      <c r="D128" s="31" t="s">
        <v>9</v>
      </c>
      <c r="E128" s="31" t="s">
        <v>253</v>
      </c>
      <c r="F128" s="25">
        <v>45467</v>
      </c>
      <c r="G128" s="31" t="s">
        <v>44</v>
      </c>
      <c r="H128" s="47">
        <v>307.39999999999998</v>
      </c>
      <c r="I128" s="47">
        <v>67.63</v>
      </c>
      <c r="J128" s="14">
        <v>45469</v>
      </c>
      <c r="K128" s="68" t="s">
        <v>33</v>
      </c>
      <c r="L128" s="31"/>
      <c r="M128" s="31"/>
      <c r="N128" s="31"/>
    </row>
    <row r="129" spans="1:14" x14ac:dyDescent="0.25">
      <c r="A129" s="34"/>
      <c r="B129" s="30">
        <f t="shared" si="1"/>
        <v>128</v>
      </c>
      <c r="C129" s="212" t="s">
        <v>50</v>
      </c>
      <c r="D129" s="85" t="s">
        <v>9</v>
      </c>
      <c r="E129" s="31" t="s">
        <v>254</v>
      </c>
      <c r="F129" s="25">
        <v>45470</v>
      </c>
      <c r="G129" s="31" t="s">
        <v>46</v>
      </c>
      <c r="H129" s="47">
        <v>108</v>
      </c>
      <c r="I129" s="47">
        <v>23.76</v>
      </c>
      <c r="J129" s="14">
        <v>45470</v>
      </c>
      <c r="K129" s="31" t="s">
        <v>298</v>
      </c>
      <c r="L129" s="31"/>
      <c r="M129" s="31"/>
      <c r="N129" s="31"/>
    </row>
    <row r="130" spans="1:14" x14ac:dyDescent="0.25">
      <c r="A130" s="34"/>
      <c r="B130" s="30">
        <f t="shared" si="1"/>
        <v>129</v>
      </c>
      <c r="C130" s="212" t="s">
        <v>250</v>
      </c>
      <c r="D130" s="31" t="s">
        <v>9</v>
      </c>
      <c r="E130" s="31" t="s">
        <v>255</v>
      </c>
      <c r="F130" s="25">
        <v>45470</v>
      </c>
      <c r="G130" s="31" t="s">
        <v>256</v>
      </c>
      <c r="H130" s="47">
        <v>234.7</v>
      </c>
      <c r="I130" s="47">
        <v>51.63</v>
      </c>
      <c r="J130" s="14">
        <v>45470</v>
      </c>
      <c r="K130" s="31" t="s">
        <v>298</v>
      </c>
      <c r="L130" s="31"/>
      <c r="M130" s="31"/>
      <c r="N130" s="31"/>
    </row>
    <row r="131" spans="1:14" x14ac:dyDescent="0.25">
      <c r="A131" s="34"/>
      <c r="B131" s="30">
        <f t="shared" si="1"/>
        <v>130</v>
      </c>
      <c r="C131" s="212" t="s">
        <v>54</v>
      </c>
      <c r="D131" s="31" t="s">
        <v>9</v>
      </c>
      <c r="E131" s="31" t="s">
        <v>257</v>
      </c>
      <c r="F131" s="25">
        <v>45473</v>
      </c>
      <c r="G131" s="31" t="s">
        <v>65</v>
      </c>
      <c r="H131" s="47">
        <v>2</v>
      </c>
      <c r="I131" s="47">
        <v>0</v>
      </c>
      <c r="J131" s="14">
        <v>45473</v>
      </c>
      <c r="K131" s="68" t="s">
        <v>33</v>
      </c>
      <c r="L131" s="31"/>
      <c r="M131" s="31"/>
      <c r="N131" s="31"/>
    </row>
    <row r="132" spans="1:14" x14ac:dyDescent="0.25">
      <c r="A132" s="34"/>
      <c r="B132" s="30">
        <f t="shared" si="1"/>
        <v>131</v>
      </c>
      <c r="C132" s="212" t="s">
        <v>55</v>
      </c>
      <c r="D132" s="31" t="s">
        <v>9</v>
      </c>
      <c r="E132" s="31" t="s">
        <v>258</v>
      </c>
      <c r="F132" s="25">
        <v>45473</v>
      </c>
      <c r="G132" s="31" t="s">
        <v>67</v>
      </c>
      <c r="H132" s="47">
        <v>80.41</v>
      </c>
      <c r="I132" s="47">
        <v>17.690000000000001</v>
      </c>
      <c r="J132" s="14">
        <v>45473</v>
      </c>
      <c r="K132" s="68" t="s">
        <v>33</v>
      </c>
      <c r="L132" s="31"/>
      <c r="M132" s="31"/>
      <c r="N132" s="31"/>
    </row>
    <row r="133" spans="1:14" x14ac:dyDescent="0.25">
      <c r="A133" s="34"/>
      <c r="B133" s="30">
        <f t="shared" ref="B133:B196" si="2">B132+1</f>
        <v>132</v>
      </c>
      <c r="C133" s="213" t="s">
        <v>54</v>
      </c>
      <c r="D133" s="31" t="s">
        <v>9</v>
      </c>
      <c r="E133" s="31" t="s">
        <v>259</v>
      </c>
      <c r="F133" s="25">
        <v>45473</v>
      </c>
      <c r="G133" s="31" t="s">
        <v>65</v>
      </c>
      <c r="H133" s="47">
        <v>1.5</v>
      </c>
      <c r="I133" s="47">
        <v>0.33</v>
      </c>
      <c r="J133" s="14">
        <v>45473</v>
      </c>
      <c r="K133" s="68" t="s">
        <v>33</v>
      </c>
      <c r="L133" s="31"/>
      <c r="M133" s="31"/>
      <c r="N133" s="31"/>
    </row>
    <row r="134" spans="1:14" x14ac:dyDescent="0.25">
      <c r="A134" s="214" t="s">
        <v>270</v>
      </c>
      <c r="B134" s="178">
        <f t="shared" si="2"/>
        <v>133</v>
      </c>
      <c r="C134" s="149" t="s">
        <v>261</v>
      </c>
      <c r="D134" s="150" t="s">
        <v>9</v>
      </c>
      <c r="E134" s="150" t="s">
        <v>263</v>
      </c>
      <c r="F134" s="151">
        <v>45470</v>
      </c>
      <c r="G134" s="150" t="s">
        <v>264</v>
      </c>
      <c r="H134" s="152">
        <v>450</v>
      </c>
      <c r="I134" s="152">
        <v>99</v>
      </c>
      <c r="J134" s="153">
        <v>45475</v>
      </c>
      <c r="K134" s="154" t="s">
        <v>298</v>
      </c>
      <c r="L134" s="87"/>
      <c r="M134" s="31"/>
      <c r="N134" s="31"/>
    </row>
    <row r="135" spans="1:14" x14ac:dyDescent="0.25">
      <c r="A135" s="86"/>
      <c r="B135" s="30">
        <f t="shared" si="2"/>
        <v>134</v>
      </c>
      <c r="C135" s="134" t="s">
        <v>56</v>
      </c>
      <c r="D135" s="31" t="s">
        <v>9</v>
      </c>
      <c r="E135" s="31" t="s">
        <v>265</v>
      </c>
      <c r="F135" s="25">
        <v>45473</v>
      </c>
      <c r="G135" s="31" t="s">
        <v>69</v>
      </c>
      <c r="H135" s="47">
        <v>1400</v>
      </c>
      <c r="I135" s="47">
        <v>308</v>
      </c>
      <c r="J135" s="14">
        <v>45475</v>
      </c>
      <c r="K135" s="83" t="s">
        <v>298</v>
      </c>
      <c r="L135" s="31"/>
      <c r="M135" s="31"/>
      <c r="N135" s="31"/>
    </row>
    <row r="136" spans="1:14" x14ac:dyDescent="0.25">
      <c r="A136" s="34"/>
      <c r="B136" s="30">
        <f t="shared" si="2"/>
        <v>135</v>
      </c>
      <c r="C136" s="134" t="s">
        <v>262</v>
      </c>
      <c r="D136" s="31" t="s">
        <v>9</v>
      </c>
      <c r="E136" s="31" t="s">
        <v>266</v>
      </c>
      <c r="F136" s="25">
        <v>45476</v>
      </c>
      <c r="G136" s="31" t="s">
        <v>267</v>
      </c>
      <c r="H136" s="47">
        <v>1400</v>
      </c>
      <c r="I136" s="47">
        <v>308</v>
      </c>
      <c r="J136" s="14">
        <v>45476</v>
      </c>
      <c r="K136" s="83" t="s">
        <v>298</v>
      </c>
      <c r="L136" s="31"/>
      <c r="M136" s="31"/>
      <c r="N136" s="31"/>
    </row>
    <row r="137" spans="1:14" x14ac:dyDescent="0.25">
      <c r="A137" s="34"/>
      <c r="B137" s="30">
        <f t="shared" si="2"/>
        <v>136</v>
      </c>
      <c r="C137" s="134" t="s">
        <v>261</v>
      </c>
      <c r="D137" s="31" t="s">
        <v>9</v>
      </c>
      <c r="E137" s="31" t="s">
        <v>268</v>
      </c>
      <c r="F137" s="25">
        <v>45470</v>
      </c>
      <c r="G137" s="31" t="s">
        <v>264</v>
      </c>
      <c r="H137" s="47">
        <v>450</v>
      </c>
      <c r="I137" s="47">
        <v>95.04</v>
      </c>
      <c r="J137" s="14">
        <v>45476</v>
      </c>
      <c r="K137" s="83" t="s">
        <v>298</v>
      </c>
      <c r="L137" s="31"/>
      <c r="M137" s="31"/>
      <c r="N137" s="31"/>
    </row>
    <row r="138" spans="1:14" x14ac:dyDescent="0.25">
      <c r="A138" s="214" t="s">
        <v>269</v>
      </c>
      <c r="B138" s="178">
        <f t="shared" si="2"/>
        <v>137</v>
      </c>
      <c r="C138" s="149" t="s">
        <v>56</v>
      </c>
      <c r="D138" s="150" t="s">
        <v>9</v>
      </c>
      <c r="E138" s="150" t="s">
        <v>272</v>
      </c>
      <c r="F138" s="151">
        <v>45481</v>
      </c>
      <c r="G138" s="150" t="s">
        <v>69</v>
      </c>
      <c r="H138" s="152">
        <v>1155</v>
      </c>
      <c r="I138" s="152">
        <v>254.1</v>
      </c>
      <c r="J138" s="153">
        <v>45481</v>
      </c>
      <c r="K138" s="154" t="s">
        <v>298</v>
      </c>
      <c r="L138" s="31"/>
      <c r="M138" s="31"/>
      <c r="N138" s="31"/>
    </row>
    <row r="139" spans="1:14" x14ac:dyDescent="0.25">
      <c r="A139" s="34"/>
      <c r="B139" s="30">
        <f t="shared" si="2"/>
        <v>138</v>
      </c>
      <c r="C139" s="238" t="s">
        <v>325</v>
      </c>
      <c r="D139" s="31" t="s">
        <v>9</v>
      </c>
      <c r="E139" s="31" t="s">
        <v>273</v>
      </c>
      <c r="F139" s="25">
        <v>45473</v>
      </c>
      <c r="G139" s="31" t="s">
        <v>17</v>
      </c>
      <c r="H139" s="47">
        <v>523.66</v>
      </c>
      <c r="I139" s="47">
        <v>0</v>
      </c>
      <c r="J139" s="14">
        <v>45483</v>
      </c>
      <c r="K139" s="83" t="s">
        <v>298</v>
      </c>
      <c r="L139" s="31"/>
      <c r="M139" s="31"/>
      <c r="N139" s="31"/>
    </row>
    <row r="140" spans="1:14" x14ac:dyDescent="0.25">
      <c r="A140" s="34"/>
      <c r="B140" s="30">
        <f t="shared" si="2"/>
        <v>139</v>
      </c>
      <c r="C140" s="134" t="s">
        <v>31</v>
      </c>
      <c r="D140" s="31" t="s">
        <v>9</v>
      </c>
      <c r="E140" s="31" t="s">
        <v>274</v>
      </c>
      <c r="F140" s="25">
        <v>45476</v>
      </c>
      <c r="G140" s="31" t="s">
        <v>27</v>
      </c>
      <c r="H140" s="47">
        <v>123.2</v>
      </c>
      <c r="I140" s="47">
        <v>4.93</v>
      </c>
      <c r="J140" s="14">
        <v>45484</v>
      </c>
      <c r="K140" s="83" t="s">
        <v>298</v>
      </c>
      <c r="L140" s="31"/>
      <c r="M140" s="31"/>
      <c r="N140" s="31"/>
    </row>
    <row r="141" spans="1:14" x14ac:dyDescent="0.25">
      <c r="A141" s="34"/>
      <c r="B141" s="30">
        <f t="shared" si="2"/>
        <v>140</v>
      </c>
      <c r="C141" s="134" t="s">
        <v>29</v>
      </c>
      <c r="D141" s="31" t="s">
        <v>9</v>
      </c>
      <c r="E141" s="31" t="s">
        <v>275</v>
      </c>
      <c r="F141" s="25">
        <v>45484</v>
      </c>
      <c r="G141" s="31" t="s">
        <v>25</v>
      </c>
      <c r="H141" s="47">
        <v>819.31</v>
      </c>
      <c r="I141" s="47">
        <v>180.25</v>
      </c>
      <c r="J141" s="14">
        <v>45485</v>
      </c>
      <c r="K141" s="68" t="s">
        <v>33</v>
      </c>
      <c r="L141" s="31"/>
      <c r="M141" s="31"/>
      <c r="N141" s="31"/>
    </row>
    <row r="142" spans="1:14" x14ac:dyDescent="0.25">
      <c r="A142" s="34"/>
      <c r="B142" s="30">
        <f t="shared" si="2"/>
        <v>141</v>
      </c>
      <c r="C142" s="134" t="s">
        <v>28</v>
      </c>
      <c r="D142" s="31" t="s">
        <v>9</v>
      </c>
      <c r="E142" s="31" t="s">
        <v>276</v>
      </c>
      <c r="F142" s="25">
        <v>45481</v>
      </c>
      <c r="G142" s="31" t="s">
        <v>24</v>
      </c>
      <c r="H142" s="47">
        <v>692.72</v>
      </c>
      <c r="I142" s="47">
        <v>152.4</v>
      </c>
      <c r="J142" s="14">
        <v>45485</v>
      </c>
      <c r="K142" s="83" t="s">
        <v>298</v>
      </c>
      <c r="L142" s="31"/>
      <c r="M142" s="31"/>
      <c r="N142" s="31"/>
    </row>
    <row r="143" spans="1:14" x14ac:dyDescent="0.25">
      <c r="A143" s="86"/>
      <c r="B143" s="30">
        <f t="shared" si="2"/>
        <v>142</v>
      </c>
      <c r="C143" s="134" t="s">
        <v>271</v>
      </c>
      <c r="D143" s="31" t="s">
        <v>9</v>
      </c>
      <c r="E143" s="31" t="s">
        <v>277</v>
      </c>
      <c r="F143" s="25">
        <v>45484</v>
      </c>
      <c r="G143" s="31" t="s">
        <v>278</v>
      </c>
      <c r="H143" s="47">
        <v>600</v>
      </c>
      <c r="I143" s="47">
        <v>132</v>
      </c>
      <c r="J143" s="14">
        <v>45485</v>
      </c>
      <c r="K143" s="83" t="s">
        <v>298</v>
      </c>
      <c r="L143" s="31"/>
      <c r="M143" s="31"/>
      <c r="N143" s="31"/>
    </row>
    <row r="144" spans="1:14" x14ac:dyDescent="0.25">
      <c r="A144" s="215" t="s">
        <v>286</v>
      </c>
      <c r="B144" s="30">
        <f t="shared" si="2"/>
        <v>143</v>
      </c>
      <c r="C144" s="149" t="s">
        <v>59</v>
      </c>
      <c r="D144" s="150" t="s">
        <v>51</v>
      </c>
      <c r="E144" s="150" t="s">
        <v>281</v>
      </c>
      <c r="F144" s="151">
        <v>45488</v>
      </c>
      <c r="G144" s="150" t="s">
        <v>75</v>
      </c>
      <c r="H144" s="152">
        <v>2716.06</v>
      </c>
      <c r="I144" s="152">
        <v>597.53</v>
      </c>
      <c r="J144" s="153">
        <v>45488</v>
      </c>
      <c r="K144" s="154" t="s">
        <v>298</v>
      </c>
      <c r="L144" s="31"/>
      <c r="M144" s="31"/>
      <c r="N144" s="31"/>
    </row>
    <row r="145" spans="1:14" x14ac:dyDescent="0.25">
      <c r="A145" s="34"/>
      <c r="B145" s="30">
        <f t="shared" si="2"/>
        <v>144</v>
      </c>
      <c r="C145" s="134" t="s">
        <v>279</v>
      </c>
      <c r="D145" s="31" t="s">
        <v>9</v>
      </c>
      <c r="E145" s="31" t="s">
        <v>282</v>
      </c>
      <c r="F145" s="25">
        <v>45488</v>
      </c>
      <c r="G145" s="31" t="s">
        <v>280</v>
      </c>
      <c r="H145" s="47">
        <v>280</v>
      </c>
      <c r="I145" s="47">
        <v>61.6</v>
      </c>
      <c r="J145" s="14">
        <v>45488</v>
      </c>
      <c r="K145" s="83" t="s">
        <v>298</v>
      </c>
      <c r="L145" s="31"/>
      <c r="M145" s="31"/>
      <c r="N145" s="31"/>
    </row>
    <row r="146" spans="1:14" x14ac:dyDescent="0.25">
      <c r="A146" s="34"/>
      <c r="B146" s="30">
        <f t="shared" si="2"/>
        <v>145</v>
      </c>
      <c r="C146" s="134" t="s">
        <v>28</v>
      </c>
      <c r="D146" s="31" t="s">
        <v>9</v>
      </c>
      <c r="E146" s="31" t="s">
        <v>283</v>
      </c>
      <c r="F146" s="25">
        <v>45488</v>
      </c>
      <c r="G146" s="31" t="s">
        <v>24</v>
      </c>
      <c r="H146" s="47">
        <v>321.44</v>
      </c>
      <c r="I146" s="47">
        <v>70.72</v>
      </c>
      <c r="J146" s="14">
        <v>45489</v>
      </c>
      <c r="K146" s="83" t="s">
        <v>298</v>
      </c>
      <c r="L146" s="31"/>
      <c r="M146" s="31"/>
      <c r="N146" s="31"/>
    </row>
    <row r="147" spans="1:14" x14ac:dyDescent="0.25">
      <c r="A147" s="34"/>
      <c r="B147" s="30">
        <f t="shared" si="2"/>
        <v>146</v>
      </c>
      <c r="C147" s="216" t="s">
        <v>287</v>
      </c>
      <c r="D147" s="31" t="s">
        <v>172</v>
      </c>
      <c r="E147" s="31" t="s">
        <v>284</v>
      </c>
      <c r="F147" s="25">
        <v>45489</v>
      </c>
      <c r="G147" s="31" t="s">
        <v>264</v>
      </c>
      <c r="H147" s="47">
        <v>18</v>
      </c>
      <c r="I147" s="47">
        <v>0</v>
      </c>
      <c r="J147" s="14">
        <v>45490</v>
      </c>
      <c r="K147" s="68" t="s">
        <v>180</v>
      </c>
      <c r="L147" s="31"/>
      <c r="M147" s="31"/>
      <c r="N147" s="31"/>
    </row>
    <row r="148" spans="1:14" x14ac:dyDescent="0.25">
      <c r="A148" s="34"/>
      <c r="B148" s="30">
        <f t="shared" si="2"/>
        <v>147</v>
      </c>
      <c r="C148" s="134" t="s">
        <v>261</v>
      </c>
      <c r="D148" s="31" t="s">
        <v>9</v>
      </c>
      <c r="E148" s="31" t="s">
        <v>285</v>
      </c>
      <c r="F148" s="25">
        <v>45489</v>
      </c>
      <c r="G148" s="31" t="s">
        <v>264</v>
      </c>
      <c r="H148" s="47">
        <v>18</v>
      </c>
      <c r="I148" s="47">
        <v>3.96</v>
      </c>
      <c r="J148" s="14">
        <v>45490</v>
      </c>
      <c r="K148" s="68" t="s">
        <v>288</v>
      </c>
      <c r="L148" s="31"/>
      <c r="M148" s="31"/>
      <c r="N148" s="31"/>
    </row>
    <row r="149" spans="1:14" x14ac:dyDescent="0.2">
      <c r="A149" s="218" t="s">
        <v>297</v>
      </c>
      <c r="B149" s="178">
        <f t="shared" si="2"/>
        <v>148</v>
      </c>
      <c r="C149" s="149" t="s">
        <v>48</v>
      </c>
      <c r="D149" s="219" t="s">
        <v>9</v>
      </c>
      <c r="E149" s="219" t="s">
        <v>290</v>
      </c>
      <c r="F149" s="220">
        <v>45495</v>
      </c>
      <c r="G149" s="219" t="s">
        <v>42</v>
      </c>
      <c r="H149" s="152">
        <v>269.7</v>
      </c>
      <c r="I149" s="152">
        <v>61.11</v>
      </c>
      <c r="J149" s="153">
        <v>45496</v>
      </c>
      <c r="K149" s="180" t="s">
        <v>33</v>
      </c>
      <c r="L149" s="31"/>
      <c r="M149" s="31"/>
      <c r="N149" s="31"/>
    </row>
    <row r="150" spans="1:14" x14ac:dyDescent="0.2">
      <c r="A150" s="88"/>
      <c r="B150" s="30">
        <f t="shared" si="2"/>
        <v>149</v>
      </c>
      <c r="C150" s="134" t="s">
        <v>50</v>
      </c>
      <c r="D150" t="s">
        <v>9</v>
      </c>
      <c r="E150" t="s">
        <v>291</v>
      </c>
      <c r="F150" s="217">
        <v>45496</v>
      </c>
      <c r="G150" t="s">
        <v>46</v>
      </c>
      <c r="H150" s="47">
        <v>243</v>
      </c>
      <c r="I150" s="47">
        <v>53.46</v>
      </c>
      <c r="J150" s="14">
        <v>45497</v>
      </c>
      <c r="K150" s="83" t="s">
        <v>298</v>
      </c>
      <c r="L150" s="31"/>
      <c r="M150" s="31"/>
      <c r="N150" s="31"/>
    </row>
    <row r="151" spans="1:14" x14ac:dyDescent="0.2">
      <c r="A151" s="34"/>
      <c r="B151" s="30">
        <f t="shared" si="2"/>
        <v>150</v>
      </c>
      <c r="C151" s="134" t="s">
        <v>49</v>
      </c>
      <c r="D151" t="s">
        <v>9</v>
      </c>
      <c r="E151" t="s">
        <v>292</v>
      </c>
      <c r="F151" s="217">
        <v>45497</v>
      </c>
      <c r="G151" t="s">
        <v>44</v>
      </c>
      <c r="H151" s="47">
        <v>70</v>
      </c>
      <c r="I151" s="47">
        <v>15.4</v>
      </c>
      <c r="J151" s="14">
        <v>45498</v>
      </c>
      <c r="K151" s="68" t="s">
        <v>33</v>
      </c>
      <c r="L151" s="31"/>
      <c r="M151" s="31"/>
      <c r="N151" s="31"/>
    </row>
    <row r="152" spans="1:14" x14ac:dyDescent="0.2">
      <c r="A152" s="88"/>
      <c r="B152" s="30">
        <f t="shared" si="2"/>
        <v>151</v>
      </c>
      <c r="C152" s="134" t="s">
        <v>289</v>
      </c>
      <c r="D152" t="s">
        <v>9</v>
      </c>
      <c r="E152" t="s">
        <v>293</v>
      </c>
      <c r="F152" s="217">
        <v>45499</v>
      </c>
      <c r="G152" t="s">
        <v>294</v>
      </c>
      <c r="H152" s="47">
        <v>595.87</v>
      </c>
      <c r="I152" s="47">
        <v>45.38</v>
      </c>
      <c r="J152" s="14">
        <v>45499</v>
      </c>
      <c r="K152" s="31" t="s">
        <v>298</v>
      </c>
      <c r="L152" s="31"/>
      <c r="M152" s="31"/>
      <c r="N152" s="31"/>
    </row>
    <row r="153" spans="1:14" x14ac:dyDescent="0.2">
      <c r="A153" s="34"/>
      <c r="B153" s="30">
        <f t="shared" si="2"/>
        <v>152</v>
      </c>
      <c r="C153" s="134" t="s">
        <v>289</v>
      </c>
      <c r="D153" t="s">
        <v>9</v>
      </c>
      <c r="E153" t="s">
        <v>295</v>
      </c>
      <c r="F153" s="217">
        <v>45499</v>
      </c>
      <c r="G153" t="s">
        <v>294</v>
      </c>
      <c r="H153" s="47">
        <v>596.16999999999996</v>
      </c>
      <c r="I153" s="47">
        <v>42.15</v>
      </c>
      <c r="J153" s="14">
        <v>45499</v>
      </c>
      <c r="K153" s="89" t="s">
        <v>298</v>
      </c>
      <c r="L153" s="31"/>
      <c r="M153" s="31"/>
      <c r="N153" s="31"/>
    </row>
    <row r="154" spans="1:14" x14ac:dyDescent="0.2">
      <c r="A154" s="34"/>
      <c r="B154" s="30">
        <f t="shared" si="2"/>
        <v>153</v>
      </c>
      <c r="C154" s="134" t="s">
        <v>49</v>
      </c>
      <c r="D154" s="27" t="s">
        <v>9</v>
      </c>
      <c r="E154" s="27" t="s">
        <v>296</v>
      </c>
      <c r="F154" s="12">
        <v>45497</v>
      </c>
      <c r="G154" s="27" t="s">
        <v>44</v>
      </c>
      <c r="H154" s="47">
        <v>500.04</v>
      </c>
      <c r="I154" s="47">
        <v>110.01</v>
      </c>
      <c r="J154" s="14">
        <v>45499</v>
      </c>
      <c r="K154" s="68" t="s">
        <v>33</v>
      </c>
      <c r="L154" s="31"/>
      <c r="M154" s="31"/>
      <c r="N154" s="31"/>
    </row>
    <row r="155" spans="1:14" x14ac:dyDescent="0.2">
      <c r="A155" s="223" t="s">
        <v>299</v>
      </c>
      <c r="B155" s="178">
        <f t="shared" si="2"/>
        <v>154</v>
      </c>
      <c r="C155" s="149" t="s">
        <v>15</v>
      </c>
      <c r="D155" s="150" t="s">
        <v>9</v>
      </c>
      <c r="E155" s="219" t="s">
        <v>300</v>
      </c>
      <c r="F155" s="220">
        <v>45503</v>
      </c>
      <c r="G155" s="219" t="s">
        <v>18</v>
      </c>
      <c r="H155" s="152">
        <v>174</v>
      </c>
      <c r="I155" s="152">
        <v>38.28</v>
      </c>
      <c r="J155" s="153">
        <v>45503</v>
      </c>
      <c r="K155" s="231" t="s">
        <v>330</v>
      </c>
      <c r="L155" s="31"/>
      <c r="M155" s="31"/>
      <c r="N155" s="31"/>
    </row>
    <row r="156" spans="1:14" x14ac:dyDescent="0.2">
      <c r="A156" s="34"/>
      <c r="B156" s="30">
        <f t="shared" si="2"/>
        <v>155</v>
      </c>
      <c r="C156" s="134" t="s">
        <v>55</v>
      </c>
      <c r="D156" s="31" t="s">
        <v>9</v>
      </c>
      <c r="E156" s="27" t="s">
        <v>301</v>
      </c>
      <c r="F156" s="12">
        <v>45503</v>
      </c>
      <c r="G156" s="27" t="s">
        <v>67</v>
      </c>
      <c r="H156" s="47">
        <v>98.36</v>
      </c>
      <c r="I156" s="47">
        <v>21.64</v>
      </c>
      <c r="J156" s="14">
        <v>45503</v>
      </c>
      <c r="K156" s="68" t="s">
        <v>33</v>
      </c>
      <c r="L156" s="31"/>
      <c r="M156" s="31"/>
      <c r="N156" s="31"/>
    </row>
    <row r="157" spans="1:14" x14ac:dyDescent="0.2">
      <c r="A157" s="34"/>
      <c r="B157" s="30">
        <f t="shared" si="2"/>
        <v>156</v>
      </c>
      <c r="C157" s="134" t="s">
        <v>54</v>
      </c>
      <c r="D157" s="31" t="s">
        <v>9</v>
      </c>
      <c r="E157" s="27" t="s">
        <v>302</v>
      </c>
      <c r="F157" s="12">
        <v>45503</v>
      </c>
      <c r="G157" s="27" t="s">
        <v>65</v>
      </c>
      <c r="H157" s="47">
        <v>1.5</v>
      </c>
      <c r="I157" s="47">
        <v>0.33</v>
      </c>
      <c r="J157" s="14">
        <v>45503</v>
      </c>
      <c r="K157" s="68" t="s">
        <v>33</v>
      </c>
      <c r="L157" s="31"/>
      <c r="M157" s="31"/>
      <c r="N157" s="31"/>
    </row>
    <row r="158" spans="1:14" x14ac:dyDescent="0.2">
      <c r="A158" s="90"/>
      <c r="B158" s="30">
        <f t="shared" si="2"/>
        <v>157</v>
      </c>
      <c r="C158" s="134" t="s">
        <v>57</v>
      </c>
      <c r="D158" s="31" t="s">
        <v>9</v>
      </c>
      <c r="E158" s="27" t="s">
        <v>303</v>
      </c>
      <c r="F158" s="12">
        <v>45504</v>
      </c>
      <c r="G158" s="27" t="s">
        <v>71</v>
      </c>
      <c r="H158" s="47">
        <v>3467.6</v>
      </c>
      <c r="I158" s="47">
        <v>762.87</v>
      </c>
      <c r="J158" s="14">
        <v>45504</v>
      </c>
      <c r="K158" s="31" t="s">
        <v>298</v>
      </c>
      <c r="L158" s="31"/>
      <c r="M158" s="31"/>
      <c r="N158" s="31"/>
    </row>
    <row r="159" spans="1:14" x14ac:dyDescent="0.2">
      <c r="A159" s="34"/>
      <c r="B159" s="30">
        <f t="shared" si="2"/>
        <v>158</v>
      </c>
      <c r="C159" s="134" t="s">
        <v>58</v>
      </c>
      <c r="D159" s="31" t="s">
        <v>51</v>
      </c>
      <c r="E159" s="27" t="s">
        <v>304</v>
      </c>
      <c r="F159" s="12">
        <v>45504</v>
      </c>
      <c r="G159" s="27" t="s">
        <v>73</v>
      </c>
      <c r="H159" s="47">
        <v>2600</v>
      </c>
      <c r="I159" s="47">
        <v>572</v>
      </c>
      <c r="J159" s="14">
        <v>45504</v>
      </c>
      <c r="K159" s="31" t="s">
        <v>298</v>
      </c>
      <c r="L159" s="31"/>
      <c r="M159" s="31"/>
      <c r="N159" s="31"/>
    </row>
    <row r="160" spans="1:14" x14ac:dyDescent="0.2">
      <c r="A160" s="34"/>
      <c r="B160" s="30">
        <f t="shared" si="2"/>
        <v>159</v>
      </c>
      <c r="C160" s="134" t="s">
        <v>112</v>
      </c>
      <c r="D160" s="31" t="s">
        <v>51</v>
      </c>
      <c r="E160" s="27" t="s">
        <v>305</v>
      </c>
      <c r="F160" s="12">
        <v>45504</v>
      </c>
      <c r="G160" s="27" t="s">
        <v>117</v>
      </c>
      <c r="H160" s="47">
        <v>3949.4</v>
      </c>
      <c r="I160" s="47">
        <v>868.87</v>
      </c>
      <c r="J160" s="14">
        <v>45505</v>
      </c>
      <c r="K160" s="31" t="s">
        <v>298</v>
      </c>
      <c r="L160" s="31"/>
      <c r="M160" s="31"/>
      <c r="N160" s="31"/>
    </row>
    <row r="161" spans="1:14" x14ac:dyDescent="0.2">
      <c r="A161" s="34"/>
      <c r="B161" s="30">
        <f t="shared" si="2"/>
        <v>160</v>
      </c>
      <c r="C161" s="134" t="s">
        <v>14</v>
      </c>
      <c r="D161" s="31" t="s">
        <v>172</v>
      </c>
      <c r="E161" s="27" t="s">
        <v>11</v>
      </c>
      <c r="F161" s="12">
        <v>45506</v>
      </c>
      <c r="G161" s="27" t="s">
        <v>16</v>
      </c>
      <c r="H161" s="47">
        <v>3601.56</v>
      </c>
      <c r="I161" s="47">
        <v>0</v>
      </c>
      <c r="J161" s="14">
        <v>45506</v>
      </c>
      <c r="K161" s="68" t="s">
        <v>180</v>
      </c>
      <c r="L161" s="31"/>
      <c r="M161" s="31"/>
      <c r="N161" s="31"/>
    </row>
    <row r="162" spans="1:14" x14ac:dyDescent="0.2">
      <c r="A162" s="90"/>
      <c r="B162" s="30">
        <f t="shared" si="2"/>
        <v>161</v>
      </c>
      <c r="C162" s="134" t="s">
        <v>14</v>
      </c>
      <c r="D162" s="31" t="s">
        <v>9</v>
      </c>
      <c r="E162" s="27" t="s">
        <v>306</v>
      </c>
      <c r="F162" s="12">
        <v>45506</v>
      </c>
      <c r="G162" s="27" t="s">
        <v>16</v>
      </c>
      <c r="H162" s="47">
        <v>3601.56</v>
      </c>
      <c r="I162" s="47">
        <v>792.34</v>
      </c>
      <c r="J162" s="14">
        <v>45506</v>
      </c>
      <c r="K162" s="224" t="s">
        <v>307</v>
      </c>
      <c r="L162" s="31"/>
      <c r="M162" s="31"/>
      <c r="N162" s="31"/>
    </row>
    <row r="163" spans="1:14" x14ac:dyDescent="0.25">
      <c r="A163" s="225" t="s">
        <v>311</v>
      </c>
      <c r="B163" s="178">
        <f t="shared" si="2"/>
        <v>162</v>
      </c>
      <c r="C163" s="149" t="s">
        <v>132</v>
      </c>
      <c r="D163" s="150" t="s">
        <v>9</v>
      </c>
      <c r="E163" s="150" t="s">
        <v>308</v>
      </c>
      <c r="F163" s="151">
        <v>45504</v>
      </c>
      <c r="G163" s="150" t="s">
        <v>137</v>
      </c>
      <c r="H163" s="152">
        <v>340</v>
      </c>
      <c r="I163" s="152">
        <v>74.8</v>
      </c>
      <c r="J163" s="153">
        <v>45509</v>
      </c>
      <c r="K163" s="180" t="s">
        <v>310</v>
      </c>
      <c r="L163" s="31"/>
      <c r="M163" s="31"/>
      <c r="N163" s="31"/>
    </row>
    <row r="164" spans="1:14" x14ac:dyDescent="0.25">
      <c r="A164" s="34"/>
      <c r="B164" s="30">
        <f t="shared" si="2"/>
        <v>163</v>
      </c>
      <c r="C164" s="133" t="s">
        <v>30</v>
      </c>
      <c r="D164" s="31" t="s">
        <v>9</v>
      </c>
      <c r="E164" s="31" t="s">
        <v>309</v>
      </c>
      <c r="F164" s="25">
        <v>45503</v>
      </c>
      <c r="G164" s="31" t="s">
        <v>26</v>
      </c>
      <c r="H164" s="47">
        <v>195</v>
      </c>
      <c r="I164" s="47">
        <v>42.9</v>
      </c>
      <c r="J164" s="14">
        <v>45510</v>
      </c>
      <c r="K164" s="83" t="s">
        <v>330</v>
      </c>
      <c r="L164" s="31"/>
      <c r="M164" s="31"/>
      <c r="N164" s="31"/>
    </row>
    <row r="165" spans="1:14" x14ac:dyDescent="0.25">
      <c r="A165" s="34"/>
      <c r="B165" s="30">
        <f t="shared" si="2"/>
        <v>164</v>
      </c>
      <c r="C165" s="230" t="s">
        <v>325</v>
      </c>
      <c r="D165" s="31" t="s">
        <v>9</v>
      </c>
      <c r="E165" s="31" t="s">
        <v>312</v>
      </c>
      <c r="F165" s="25">
        <v>45504</v>
      </c>
      <c r="G165" s="31" t="s">
        <v>17</v>
      </c>
      <c r="H165" s="47">
        <v>523.66</v>
      </c>
      <c r="I165" s="47">
        <v>0</v>
      </c>
      <c r="J165" s="14">
        <v>45513</v>
      </c>
      <c r="K165" s="83" t="s">
        <v>330</v>
      </c>
      <c r="L165" s="31"/>
      <c r="M165" s="31"/>
      <c r="N165" s="31"/>
    </row>
    <row r="166" spans="1:14" x14ac:dyDescent="0.25">
      <c r="A166" s="21"/>
      <c r="B166" s="163">
        <f t="shared" si="2"/>
        <v>165</v>
      </c>
      <c r="C166" s="132" t="s">
        <v>29</v>
      </c>
      <c r="D166" s="140" t="s">
        <v>9</v>
      </c>
      <c r="E166" s="140" t="s">
        <v>313</v>
      </c>
      <c r="F166" s="143">
        <v>45512</v>
      </c>
      <c r="G166" s="140" t="s">
        <v>25</v>
      </c>
      <c r="H166" s="144">
        <v>1485.67</v>
      </c>
      <c r="I166" s="144">
        <v>326.85000000000002</v>
      </c>
      <c r="J166" s="145">
        <v>45513</v>
      </c>
      <c r="K166" s="28" t="s">
        <v>33</v>
      </c>
      <c r="L166" s="31"/>
      <c r="M166" s="31"/>
      <c r="N166" s="31"/>
    </row>
    <row r="167" spans="1:14" x14ac:dyDescent="0.25">
      <c r="A167" s="226" t="s">
        <v>326</v>
      </c>
      <c r="B167" s="30">
        <f t="shared" si="2"/>
        <v>166</v>
      </c>
      <c r="C167" s="134" t="s">
        <v>28</v>
      </c>
      <c r="D167" s="31" t="s">
        <v>9</v>
      </c>
      <c r="E167" s="31" t="s">
        <v>314</v>
      </c>
      <c r="F167" s="25">
        <v>45512</v>
      </c>
      <c r="G167" s="31" t="s">
        <v>24</v>
      </c>
      <c r="H167" s="47">
        <v>692.72</v>
      </c>
      <c r="I167" s="47">
        <v>152.4</v>
      </c>
      <c r="J167" s="14">
        <v>45516</v>
      </c>
      <c r="K167" s="83" t="s">
        <v>330</v>
      </c>
      <c r="L167" s="31"/>
      <c r="M167" s="31"/>
      <c r="N167" s="31"/>
    </row>
    <row r="168" spans="1:14" x14ac:dyDescent="0.25">
      <c r="A168" s="34"/>
      <c r="B168" s="30">
        <f t="shared" si="2"/>
        <v>167</v>
      </c>
      <c r="C168" s="134" t="s">
        <v>81</v>
      </c>
      <c r="D168" s="31" t="s">
        <v>9</v>
      </c>
      <c r="E168" s="31" t="s">
        <v>315</v>
      </c>
      <c r="F168" s="25">
        <v>45514</v>
      </c>
      <c r="G168" s="31" t="s">
        <v>84</v>
      </c>
      <c r="H168" s="47">
        <v>81.599999999999994</v>
      </c>
      <c r="I168" s="47">
        <v>17.95</v>
      </c>
      <c r="J168" s="14">
        <v>45518</v>
      </c>
      <c r="K168" s="68" t="s">
        <v>33</v>
      </c>
      <c r="L168" s="31"/>
      <c r="M168" s="31"/>
      <c r="N168" s="31"/>
    </row>
    <row r="169" spans="1:14" x14ac:dyDescent="0.25">
      <c r="A169" s="34"/>
      <c r="B169" s="30">
        <f t="shared" si="2"/>
        <v>168</v>
      </c>
      <c r="C169" s="134" t="s">
        <v>81</v>
      </c>
      <c r="D169" s="31" t="s">
        <v>9</v>
      </c>
      <c r="E169" s="31" t="s">
        <v>316</v>
      </c>
      <c r="F169" s="25">
        <v>45514</v>
      </c>
      <c r="G169" s="31" t="s">
        <v>84</v>
      </c>
      <c r="H169" s="47">
        <v>81.599999999999994</v>
      </c>
      <c r="I169" s="47">
        <v>17.95</v>
      </c>
      <c r="J169" s="14">
        <v>45518</v>
      </c>
      <c r="K169" s="68" t="s">
        <v>33</v>
      </c>
      <c r="L169" s="31"/>
      <c r="M169" s="31"/>
      <c r="N169" s="31"/>
    </row>
    <row r="170" spans="1:14" x14ac:dyDescent="0.25">
      <c r="A170" s="21"/>
      <c r="B170" s="163">
        <f t="shared" si="2"/>
        <v>169</v>
      </c>
      <c r="C170" s="132" t="s">
        <v>29</v>
      </c>
      <c r="D170" s="140" t="s">
        <v>9</v>
      </c>
      <c r="E170" s="140" t="s">
        <v>317</v>
      </c>
      <c r="F170" s="143">
        <v>45518</v>
      </c>
      <c r="G170" s="140" t="s">
        <v>25</v>
      </c>
      <c r="H170" s="144">
        <v>144.13999999999999</v>
      </c>
      <c r="I170" s="144">
        <v>31.71</v>
      </c>
      <c r="J170" s="145">
        <v>45519</v>
      </c>
      <c r="K170" s="28" t="s">
        <v>33</v>
      </c>
      <c r="L170" s="31"/>
      <c r="M170" s="31"/>
      <c r="N170" s="31"/>
    </row>
    <row r="171" spans="1:14" x14ac:dyDescent="0.25">
      <c r="A171" s="227" t="s">
        <v>327</v>
      </c>
      <c r="B171" s="30">
        <f t="shared" si="2"/>
        <v>170</v>
      </c>
      <c r="C171" s="134" t="s">
        <v>132</v>
      </c>
      <c r="D171" s="31" t="s">
        <v>9</v>
      </c>
      <c r="E171" s="31" t="s">
        <v>308</v>
      </c>
      <c r="F171" s="25">
        <v>45504</v>
      </c>
      <c r="G171" s="31" t="s">
        <v>137</v>
      </c>
      <c r="H171" s="47">
        <v>340</v>
      </c>
      <c r="I171" s="47">
        <v>74.8</v>
      </c>
      <c r="J171" s="14">
        <v>45523</v>
      </c>
      <c r="K171" s="83" t="s">
        <v>330</v>
      </c>
      <c r="L171" s="31"/>
      <c r="M171" s="31"/>
      <c r="N171" s="31"/>
    </row>
    <row r="172" spans="1:14" x14ac:dyDescent="0.25">
      <c r="A172" s="34"/>
      <c r="B172" s="30">
        <f t="shared" si="2"/>
        <v>171</v>
      </c>
      <c r="C172" s="134" t="s">
        <v>48</v>
      </c>
      <c r="D172" s="31" t="s">
        <v>9</v>
      </c>
      <c r="E172" s="31" t="s">
        <v>318</v>
      </c>
      <c r="F172" s="25">
        <v>45523</v>
      </c>
      <c r="G172" s="31" t="s">
        <v>42</v>
      </c>
      <c r="H172" s="47">
        <v>249.61</v>
      </c>
      <c r="I172" s="47">
        <v>56.56</v>
      </c>
      <c r="J172" s="14">
        <v>45524</v>
      </c>
      <c r="K172" s="68" t="s">
        <v>33</v>
      </c>
      <c r="L172" s="31"/>
      <c r="M172" s="31"/>
      <c r="N172" s="31"/>
    </row>
    <row r="173" spans="1:14" x14ac:dyDescent="0.25">
      <c r="A173" s="34"/>
      <c r="B173" s="30">
        <f t="shared" si="2"/>
        <v>172</v>
      </c>
      <c r="C173" s="134" t="s">
        <v>88</v>
      </c>
      <c r="D173" s="31" t="s">
        <v>9</v>
      </c>
      <c r="E173" s="31" t="s">
        <v>319</v>
      </c>
      <c r="F173" s="25">
        <v>45525</v>
      </c>
      <c r="G173" s="31" t="s">
        <v>94</v>
      </c>
      <c r="H173" s="47">
        <v>56.48</v>
      </c>
      <c r="I173" s="47">
        <v>12.43</v>
      </c>
      <c r="J173" s="14">
        <v>45526</v>
      </c>
      <c r="K173" s="68" t="s">
        <v>33</v>
      </c>
      <c r="L173" s="31"/>
      <c r="M173" s="31"/>
      <c r="N173" s="31"/>
    </row>
    <row r="174" spans="1:14" x14ac:dyDescent="0.25">
      <c r="A174" s="21"/>
      <c r="B174" s="163">
        <f t="shared" si="2"/>
        <v>173</v>
      </c>
      <c r="C174" s="132" t="s">
        <v>28</v>
      </c>
      <c r="D174" s="228" t="s">
        <v>9</v>
      </c>
      <c r="E174" s="140" t="s">
        <v>320</v>
      </c>
      <c r="F174" s="143">
        <v>45524</v>
      </c>
      <c r="G174" s="140" t="s">
        <v>24</v>
      </c>
      <c r="H174" s="144">
        <v>235.44</v>
      </c>
      <c r="I174" s="144">
        <v>51.8</v>
      </c>
      <c r="J174" s="145">
        <v>45528</v>
      </c>
      <c r="K174" s="140" t="s">
        <v>330</v>
      </c>
      <c r="L174" s="31"/>
      <c r="M174" s="31"/>
      <c r="N174" s="31"/>
    </row>
    <row r="175" spans="1:14" x14ac:dyDescent="0.25">
      <c r="A175" s="227" t="s">
        <v>328</v>
      </c>
      <c r="B175" s="30">
        <f t="shared" si="2"/>
        <v>174</v>
      </c>
      <c r="C175" s="134" t="s">
        <v>49</v>
      </c>
      <c r="D175" s="31" t="s">
        <v>9</v>
      </c>
      <c r="E175" s="31" t="s">
        <v>321</v>
      </c>
      <c r="F175" s="25">
        <v>45530</v>
      </c>
      <c r="G175" s="31" t="s">
        <v>44</v>
      </c>
      <c r="H175" s="47">
        <v>307.39999999999998</v>
      </c>
      <c r="I175" s="47">
        <v>67.63</v>
      </c>
      <c r="J175" s="14">
        <v>45531</v>
      </c>
      <c r="K175" s="68" t="s">
        <v>33</v>
      </c>
      <c r="L175" s="31"/>
      <c r="M175" s="31"/>
      <c r="N175" s="31"/>
    </row>
    <row r="176" spans="1:14" x14ac:dyDescent="0.25">
      <c r="A176" s="34"/>
      <c r="B176" s="30">
        <f t="shared" si="2"/>
        <v>175</v>
      </c>
      <c r="C176" s="134" t="s">
        <v>50</v>
      </c>
      <c r="D176" s="31" t="s">
        <v>9</v>
      </c>
      <c r="E176" s="31" t="s">
        <v>322</v>
      </c>
      <c r="F176" s="25">
        <v>45531</v>
      </c>
      <c r="G176" s="31" t="s">
        <v>46</v>
      </c>
      <c r="H176" s="47">
        <v>81</v>
      </c>
      <c r="I176" s="47">
        <v>17.82</v>
      </c>
      <c r="J176" s="14">
        <v>45532</v>
      </c>
      <c r="K176" s="31" t="s">
        <v>330</v>
      </c>
      <c r="L176" s="31"/>
      <c r="M176" s="31"/>
      <c r="N176" s="31"/>
    </row>
    <row r="177" spans="1:14" x14ac:dyDescent="0.25">
      <c r="A177" s="34"/>
      <c r="B177" s="229">
        <f t="shared" si="2"/>
        <v>176</v>
      </c>
      <c r="C177" s="134" t="s">
        <v>54</v>
      </c>
      <c r="D177" s="31" t="s">
        <v>9</v>
      </c>
      <c r="E177" s="31" t="s">
        <v>323</v>
      </c>
      <c r="F177" s="25">
        <v>45534</v>
      </c>
      <c r="G177" s="31" t="s">
        <v>65</v>
      </c>
      <c r="H177" s="47">
        <v>2.5</v>
      </c>
      <c r="I177" s="47">
        <v>0.55000000000000004</v>
      </c>
      <c r="J177" s="14">
        <v>45534</v>
      </c>
      <c r="K177" s="68" t="s">
        <v>33</v>
      </c>
      <c r="L177" s="31"/>
      <c r="M177" s="31"/>
      <c r="N177" s="31"/>
    </row>
    <row r="178" spans="1:14" x14ac:dyDescent="0.25">
      <c r="A178" s="34"/>
      <c r="B178" s="30">
        <f t="shared" si="2"/>
        <v>177</v>
      </c>
      <c r="C178" s="134" t="s">
        <v>55</v>
      </c>
      <c r="D178" s="31" t="s">
        <v>9</v>
      </c>
      <c r="E178" s="31" t="s">
        <v>324</v>
      </c>
      <c r="F178" s="25">
        <v>45534</v>
      </c>
      <c r="G178" s="31" t="s">
        <v>67</v>
      </c>
      <c r="H178" s="47">
        <v>59.67</v>
      </c>
      <c r="I178" s="47">
        <v>13.13</v>
      </c>
      <c r="J178" s="14">
        <v>45534</v>
      </c>
      <c r="K178" s="68" t="s">
        <v>33</v>
      </c>
      <c r="L178" s="31"/>
      <c r="M178" s="31"/>
      <c r="N178" s="31"/>
    </row>
    <row r="179" spans="1:14" x14ac:dyDescent="0.25">
      <c r="A179" s="232" t="s">
        <v>331</v>
      </c>
      <c r="B179" s="178">
        <f t="shared" si="2"/>
        <v>178</v>
      </c>
      <c r="C179" s="133" t="s">
        <v>30</v>
      </c>
      <c r="D179" s="150" t="s">
        <v>9</v>
      </c>
      <c r="E179" s="150" t="s">
        <v>329</v>
      </c>
      <c r="F179" s="151">
        <v>45533</v>
      </c>
      <c r="G179" s="150" t="s">
        <v>26</v>
      </c>
      <c r="H179" s="152">
        <v>65</v>
      </c>
      <c r="I179" s="152">
        <v>14.3</v>
      </c>
      <c r="J179" s="153">
        <v>45538</v>
      </c>
      <c r="K179" s="150" t="s">
        <v>330</v>
      </c>
      <c r="L179" s="31"/>
      <c r="M179" s="31"/>
      <c r="N179" s="31"/>
    </row>
    <row r="180" spans="1:14" x14ac:dyDescent="0.25">
      <c r="A180" s="232" t="s">
        <v>341</v>
      </c>
      <c r="B180" s="178">
        <f t="shared" si="2"/>
        <v>179</v>
      </c>
      <c r="C180" s="149" t="s">
        <v>122</v>
      </c>
      <c r="D180" s="150" t="s">
        <v>9</v>
      </c>
      <c r="E180" s="150" t="s">
        <v>332</v>
      </c>
      <c r="F180" s="151">
        <v>45535</v>
      </c>
      <c r="G180" s="150" t="s">
        <v>127</v>
      </c>
      <c r="H180" s="152">
        <v>43.95</v>
      </c>
      <c r="I180" s="152">
        <v>0</v>
      </c>
      <c r="J180" s="153">
        <v>45545</v>
      </c>
      <c r="K180" s="235" t="s">
        <v>357</v>
      </c>
      <c r="L180" s="31"/>
      <c r="M180" s="31"/>
      <c r="N180" s="31"/>
    </row>
    <row r="181" spans="1:14" x14ac:dyDescent="0.25">
      <c r="A181" s="34"/>
      <c r="B181" s="30">
        <f t="shared" si="2"/>
        <v>180</v>
      </c>
      <c r="C181" s="134" t="s">
        <v>31</v>
      </c>
      <c r="D181" s="31" t="s">
        <v>9</v>
      </c>
      <c r="E181" s="31" t="s">
        <v>333</v>
      </c>
      <c r="F181" s="25">
        <v>45539</v>
      </c>
      <c r="G181" s="31" t="s">
        <v>27</v>
      </c>
      <c r="H181" s="47">
        <v>186.56</v>
      </c>
      <c r="I181" s="47">
        <v>7.46</v>
      </c>
      <c r="J181" s="14">
        <v>45546</v>
      </c>
      <c r="K181" s="83" t="s">
        <v>357</v>
      </c>
      <c r="L181" s="31"/>
      <c r="M181" s="31"/>
      <c r="N181" s="31"/>
    </row>
    <row r="182" spans="1:14" x14ac:dyDescent="0.25">
      <c r="A182" s="21"/>
      <c r="B182" s="163">
        <f t="shared" si="2"/>
        <v>181</v>
      </c>
      <c r="C182" s="132" t="s">
        <v>28</v>
      </c>
      <c r="D182" s="140" t="s">
        <v>9</v>
      </c>
      <c r="E182" s="140" t="s">
        <v>334</v>
      </c>
      <c r="F182" s="143">
        <v>45545</v>
      </c>
      <c r="G182" s="140" t="s">
        <v>24</v>
      </c>
      <c r="H182" s="144">
        <v>692.72</v>
      </c>
      <c r="I182" s="144">
        <v>152.4</v>
      </c>
      <c r="J182" s="145">
        <v>45550</v>
      </c>
      <c r="K182" s="184" t="s">
        <v>357</v>
      </c>
      <c r="L182" s="31"/>
      <c r="M182" s="31"/>
      <c r="N182" s="31"/>
    </row>
    <row r="183" spans="1:14" x14ac:dyDescent="0.25">
      <c r="A183" s="232" t="s">
        <v>342</v>
      </c>
      <c r="B183" s="30">
        <f t="shared" si="2"/>
        <v>182</v>
      </c>
      <c r="C183" s="134" t="s">
        <v>28</v>
      </c>
      <c r="D183" s="31" t="s">
        <v>9</v>
      </c>
      <c r="E183" s="31" t="s">
        <v>335</v>
      </c>
      <c r="F183" s="25">
        <v>45551</v>
      </c>
      <c r="G183" s="31" t="s">
        <v>24</v>
      </c>
      <c r="H183" s="47">
        <v>70.06</v>
      </c>
      <c r="I183" s="47">
        <v>15.41</v>
      </c>
      <c r="J183" s="14">
        <v>45552</v>
      </c>
      <c r="K183" s="83" t="s">
        <v>357</v>
      </c>
      <c r="L183" s="31"/>
      <c r="M183" s="31"/>
      <c r="N183" s="31"/>
    </row>
    <row r="184" spans="1:14" x14ac:dyDescent="0.25">
      <c r="A184" s="34"/>
      <c r="B184" s="30">
        <f t="shared" si="2"/>
        <v>183</v>
      </c>
      <c r="C184" s="134" t="s">
        <v>48</v>
      </c>
      <c r="D184" s="31" t="s">
        <v>9</v>
      </c>
      <c r="E184" s="31" t="s">
        <v>336</v>
      </c>
      <c r="F184" s="25">
        <v>45553</v>
      </c>
      <c r="G184" s="31" t="s">
        <v>42</v>
      </c>
      <c r="H184" s="47">
        <v>253.81</v>
      </c>
      <c r="I184" s="47">
        <v>57.44</v>
      </c>
      <c r="J184" s="14">
        <v>45554</v>
      </c>
      <c r="K184" s="68" t="s">
        <v>33</v>
      </c>
      <c r="L184" s="31"/>
      <c r="M184" s="31"/>
      <c r="N184" s="31"/>
    </row>
    <row r="185" spans="1:14" x14ac:dyDescent="0.25">
      <c r="A185" s="232" t="s">
        <v>343</v>
      </c>
      <c r="B185" s="178">
        <f t="shared" si="2"/>
        <v>184</v>
      </c>
      <c r="C185" s="149" t="s">
        <v>47</v>
      </c>
      <c r="D185" s="150" t="s">
        <v>9</v>
      </c>
      <c r="E185" s="150" t="s">
        <v>337</v>
      </c>
      <c r="F185" s="151">
        <v>45555</v>
      </c>
      <c r="G185" s="150" t="s">
        <v>37</v>
      </c>
      <c r="H185" s="152">
        <v>13.36</v>
      </c>
      <c r="I185" s="152">
        <v>1.34</v>
      </c>
      <c r="J185" s="153">
        <v>45558</v>
      </c>
      <c r="K185" s="180" t="s">
        <v>33</v>
      </c>
      <c r="L185" s="31"/>
      <c r="M185" s="31"/>
      <c r="N185" s="31"/>
    </row>
    <row r="186" spans="1:14" x14ac:dyDescent="0.25">
      <c r="A186" s="91"/>
      <c r="B186" s="30">
        <f t="shared" si="2"/>
        <v>185</v>
      </c>
      <c r="C186" s="134" t="s">
        <v>47</v>
      </c>
      <c r="D186" s="31" t="s">
        <v>9</v>
      </c>
      <c r="E186" s="31" t="s">
        <v>338</v>
      </c>
      <c r="F186" s="25">
        <v>45555</v>
      </c>
      <c r="G186" s="31" t="s">
        <v>37</v>
      </c>
      <c r="H186" s="47">
        <v>13.35</v>
      </c>
      <c r="I186" s="47">
        <v>1.34</v>
      </c>
      <c r="J186" s="14">
        <v>45558</v>
      </c>
      <c r="K186" s="68" t="s">
        <v>33</v>
      </c>
      <c r="L186" s="31"/>
      <c r="M186" s="31"/>
      <c r="N186" s="31"/>
    </row>
    <row r="187" spans="1:14" x14ac:dyDescent="0.25">
      <c r="A187" s="34"/>
      <c r="B187" s="30">
        <f t="shared" si="2"/>
        <v>186</v>
      </c>
      <c r="C187" s="134" t="s">
        <v>47</v>
      </c>
      <c r="D187" s="31" t="s">
        <v>9</v>
      </c>
      <c r="E187" s="31" t="s">
        <v>339</v>
      </c>
      <c r="F187" s="25">
        <v>45555</v>
      </c>
      <c r="G187" s="31" t="s">
        <v>37</v>
      </c>
      <c r="H187" s="47">
        <v>151.72</v>
      </c>
      <c r="I187" s="47">
        <v>15.17</v>
      </c>
      <c r="J187" s="14">
        <v>45558</v>
      </c>
      <c r="K187" s="68" t="s">
        <v>33</v>
      </c>
      <c r="L187" s="31"/>
      <c r="M187" s="31"/>
      <c r="N187" s="31"/>
    </row>
    <row r="188" spans="1:14" x14ac:dyDescent="0.25">
      <c r="A188" s="34"/>
      <c r="B188" s="30">
        <f t="shared" si="2"/>
        <v>187</v>
      </c>
      <c r="C188" s="134" t="s">
        <v>28</v>
      </c>
      <c r="D188" s="31" t="s">
        <v>9</v>
      </c>
      <c r="E188" s="31" t="s">
        <v>340</v>
      </c>
      <c r="F188" s="25">
        <v>45555</v>
      </c>
      <c r="G188" s="31" t="s">
        <v>24</v>
      </c>
      <c r="H188" s="47">
        <v>93.81</v>
      </c>
      <c r="I188" s="47">
        <v>0</v>
      </c>
      <c r="J188" s="14">
        <v>45558</v>
      </c>
      <c r="K188" s="31" t="s">
        <v>357</v>
      </c>
      <c r="L188" s="31"/>
      <c r="M188" s="31"/>
      <c r="N188" s="31"/>
    </row>
    <row r="189" spans="1:14" x14ac:dyDescent="0.25">
      <c r="A189" s="34"/>
      <c r="B189" s="30">
        <f t="shared" si="2"/>
        <v>188</v>
      </c>
      <c r="C189" s="134" t="s">
        <v>49</v>
      </c>
      <c r="D189" s="31" t="s">
        <v>9</v>
      </c>
      <c r="E189" s="31" t="s">
        <v>346</v>
      </c>
      <c r="F189" s="25">
        <v>45559</v>
      </c>
      <c r="G189" s="31" t="s">
        <v>44</v>
      </c>
      <c r="H189" s="47">
        <v>70</v>
      </c>
      <c r="I189" s="47">
        <v>15.4</v>
      </c>
      <c r="J189" s="14">
        <v>45559</v>
      </c>
      <c r="K189" s="68" t="s">
        <v>33</v>
      </c>
      <c r="L189" s="31"/>
      <c r="M189" s="31"/>
      <c r="N189" s="31"/>
    </row>
    <row r="190" spans="1:14" x14ac:dyDescent="0.25">
      <c r="A190" s="34"/>
      <c r="B190" s="30">
        <f t="shared" si="2"/>
        <v>189</v>
      </c>
      <c r="C190" s="134" t="s">
        <v>49</v>
      </c>
      <c r="D190" s="31" t="s">
        <v>9</v>
      </c>
      <c r="E190" s="31" t="s">
        <v>347</v>
      </c>
      <c r="F190" s="25">
        <v>45559</v>
      </c>
      <c r="G190" s="31" t="s">
        <v>44</v>
      </c>
      <c r="H190" s="47">
        <v>11.39</v>
      </c>
      <c r="I190" s="47">
        <v>2.5099999999999998</v>
      </c>
      <c r="J190" s="14">
        <v>45559</v>
      </c>
      <c r="K190" s="68" t="s">
        <v>33</v>
      </c>
      <c r="L190" s="31"/>
      <c r="M190" s="31"/>
      <c r="N190" s="31"/>
    </row>
    <row r="191" spans="1:14" x14ac:dyDescent="0.25">
      <c r="A191" s="34"/>
      <c r="B191" s="30">
        <f t="shared" si="2"/>
        <v>190</v>
      </c>
      <c r="C191" s="134" t="s">
        <v>50</v>
      </c>
      <c r="D191" s="31" t="s">
        <v>9</v>
      </c>
      <c r="E191" s="31" t="s">
        <v>348</v>
      </c>
      <c r="F191" s="25">
        <v>45559</v>
      </c>
      <c r="G191" s="31" t="s">
        <v>46</v>
      </c>
      <c r="H191" s="47">
        <v>108</v>
      </c>
      <c r="I191" s="47">
        <v>23.76</v>
      </c>
      <c r="J191" s="14">
        <v>45560</v>
      </c>
      <c r="K191" s="31" t="s">
        <v>357</v>
      </c>
      <c r="L191" s="31"/>
      <c r="M191" s="31"/>
      <c r="N191" s="31"/>
    </row>
    <row r="192" spans="1:14" x14ac:dyDescent="0.25">
      <c r="A192" s="21"/>
      <c r="B192" s="163">
        <f t="shared" si="2"/>
        <v>191</v>
      </c>
      <c r="C192" s="132" t="s">
        <v>261</v>
      </c>
      <c r="D192" s="140" t="s">
        <v>9</v>
      </c>
      <c r="E192" s="140" t="s">
        <v>349</v>
      </c>
      <c r="F192" s="143">
        <v>45558</v>
      </c>
      <c r="G192" s="140" t="s">
        <v>264</v>
      </c>
      <c r="H192" s="144">
        <v>131.86000000000001</v>
      </c>
      <c r="I192" s="144">
        <v>29.01</v>
      </c>
      <c r="J192" s="145">
        <v>45561</v>
      </c>
      <c r="K192" s="28" t="s">
        <v>213</v>
      </c>
      <c r="L192" s="31"/>
      <c r="M192" s="31"/>
      <c r="N192" s="31"/>
    </row>
    <row r="193" spans="1:14" x14ac:dyDescent="0.25">
      <c r="A193" s="234" t="s">
        <v>356</v>
      </c>
      <c r="B193" s="30">
        <f t="shared" si="2"/>
        <v>192</v>
      </c>
      <c r="C193" s="134" t="s">
        <v>132</v>
      </c>
      <c r="D193" s="31" t="s">
        <v>9</v>
      </c>
      <c r="E193" s="31" t="s">
        <v>350</v>
      </c>
      <c r="F193" s="25">
        <v>45562</v>
      </c>
      <c r="G193" s="31" t="s">
        <v>137</v>
      </c>
      <c r="H193" s="47">
        <v>550</v>
      </c>
      <c r="I193" s="47">
        <v>121</v>
      </c>
      <c r="J193" s="14">
        <v>45565</v>
      </c>
      <c r="K193" s="31" t="s">
        <v>357</v>
      </c>
      <c r="L193" s="31"/>
      <c r="M193" s="31"/>
      <c r="N193" s="31"/>
    </row>
    <row r="194" spans="1:14" x14ac:dyDescent="0.25">
      <c r="A194" s="34"/>
      <c r="B194" s="30">
        <f t="shared" si="2"/>
        <v>193</v>
      </c>
      <c r="C194" s="134" t="s">
        <v>55</v>
      </c>
      <c r="D194" s="31" t="s">
        <v>9</v>
      </c>
      <c r="E194" s="31" t="s">
        <v>351</v>
      </c>
      <c r="F194" s="25">
        <v>45565</v>
      </c>
      <c r="G194" s="31" t="s">
        <v>67</v>
      </c>
      <c r="H194" s="47">
        <v>35.08</v>
      </c>
      <c r="I194" s="47">
        <v>7.72</v>
      </c>
      <c r="J194" s="14">
        <v>45565</v>
      </c>
      <c r="K194" s="68" t="s">
        <v>33</v>
      </c>
      <c r="L194" s="31"/>
      <c r="M194" s="31"/>
      <c r="N194" s="31"/>
    </row>
    <row r="195" spans="1:14" x14ac:dyDescent="0.25">
      <c r="A195" s="34"/>
      <c r="B195" s="30">
        <f t="shared" si="2"/>
        <v>194</v>
      </c>
      <c r="C195" s="134" t="s">
        <v>54</v>
      </c>
      <c r="D195" s="31" t="s">
        <v>9</v>
      </c>
      <c r="E195" s="31" t="s">
        <v>352</v>
      </c>
      <c r="F195" s="25">
        <v>45565</v>
      </c>
      <c r="G195" s="31" t="s">
        <v>65</v>
      </c>
      <c r="H195" s="47">
        <v>2.5</v>
      </c>
      <c r="I195" s="47">
        <v>0.55000000000000004</v>
      </c>
      <c r="J195" s="14">
        <v>45565</v>
      </c>
      <c r="K195" s="68" t="s">
        <v>33</v>
      </c>
      <c r="L195" s="31"/>
      <c r="M195" s="31"/>
      <c r="N195" s="31"/>
    </row>
    <row r="196" spans="1:14" x14ac:dyDescent="0.25">
      <c r="A196" s="34"/>
      <c r="B196" s="30">
        <f t="shared" si="2"/>
        <v>195</v>
      </c>
      <c r="C196" s="134" t="s">
        <v>59</v>
      </c>
      <c r="D196" s="31" t="s">
        <v>51</v>
      </c>
      <c r="E196" s="31" t="s">
        <v>353</v>
      </c>
      <c r="F196" s="25">
        <v>45566</v>
      </c>
      <c r="G196" s="31" t="s">
        <v>75</v>
      </c>
      <c r="H196" s="47">
        <v>2600</v>
      </c>
      <c r="I196" s="47">
        <v>572</v>
      </c>
      <c r="J196" s="14">
        <v>45566</v>
      </c>
      <c r="K196" s="245" t="s">
        <v>394</v>
      </c>
      <c r="L196" s="31"/>
      <c r="M196" s="31"/>
      <c r="N196" s="31"/>
    </row>
    <row r="197" spans="1:14" x14ac:dyDescent="0.25">
      <c r="A197" s="34"/>
      <c r="B197" s="30">
        <f t="shared" ref="B197:B260" si="3">B196+1</f>
        <v>196</v>
      </c>
      <c r="C197" s="134" t="s">
        <v>345</v>
      </c>
      <c r="D197" s="31" t="s">
        <v>9</v>
      </c>
      <c r="E197" s="31" t="s">
        <v>354</v>
      </c>
      <c r="F197" s="25">
        <v>45565</v>
      </c>
      <c r="G197" s="31" t="s">
        <v>355</v>
      </c>
      <c r="H197" s="47">
        <v>1.48</v>
      </c>
      <c r="I197" s="47">
        <v>0.33</v>
      </c>
      <c r="J197" s="14">
        <v>45566</v>
      </c>
      <c r="K197" s="68" t="s">
        <v>33</v>
      </c>
      <c r="L197" s="31"/>
      <c r="M197" s="31"/>
      <c r="N197" s="31"/>
    </row>
    <row r="198" spans="1:14" x14ac:dyDescent="0.25">
      <c r="A198" s="92"/>
      <c r="B198" s="30">
        <f t="shared" si="3"/>
        <v>197</v>
      </c>
      <c r="C198" s="134" t="s">
        <v>358</v>
      </c>
      <c r="D198" s="31" t="s">
        <v>9</v>
      </c>
      <c r="E198" s="31" t="s">
        <v>360</v>
      </c>
      <c r="F198" s="25">
        <v>45567</v>
      </c>
      <c r="G198" s="31" t="s">
        <v>361</v>
      </c>
      <c r="H198" s="47">
        <v>300</v>
      </c>
      <c r="I198" s="47">
        <v>66</v>
      </c>
      <c r="J198" s="14">
        <v>45567</v>
      </c>
      <c r="K198" s="83" t="s">
        <v>394</v>
      </c>
      <c r="L198" s="31"/>
      <c r="M198" s="31"/>
      <c r="N198" s="31"/>
    </row>
    <row r="199" spans="1:14" x14ac:dyDescent="0.25">
      <c r="A199" s="21"/>
      <c r="B199" s="163">
        <f t="shared" si="3"/>
        <v>198</v>
      </c>
      <c r="C199" s="132" t="s">
        <v>359</v>
      </c>
      <c r="D199" s="140" t="s">
        <v>9</v>
      </c>
      <c r="E199" s="140" t="s">
        <v>362</v>
      </c>
      <c r="F199" s="143">
        <v>45569</v>
      </c>
      <c r="G199" s="140" t="s">
        <v>363</v>
      </c>
      <c r="H199" s="144">
        <v>5200</v>
      </c>
      <c r="I199" s="144">
        <v>0</v>
      </c>
      <c r="J199" s="145">
        <v>45569</v>
      </c>
      <c r="K199" s="184" t="s">
        <v>394</v>
      </c>
      <c r="L199" s="31"/>
      <c r="M199" s="31"/>
      <c r="N199" s="31"/>
    </row>
    <row r="200" spans="1:14" x14ac:dyDescent="0.25">
      <c r="A200" s="236" t="s">
        <v>365</v>
      </c>
      <c r="B200" s="30">
        <f t="shared" si="3"/>
        <v>199</v>
      </c>
      <c r="C200" s="238" t="s">
        <v>325</v>
      </c>
      <c r="D200" s="31" t="s">
        <v>9</v>
      </c>
      <c r="E200" s="31" t="s">
        <v>364</v>
      </c>
      <c r="F200" s="25">
        <v>45565</v>
      </c>
      <c r="G200" s="31" t="s">
        <v>17</v>
      </c>
      <c r="H200" s="47">
        <v>523.66</v>
      </c>
      <c r="I200" s="47">
        <v>0</v>
      </c>
      <c r="J200" s="14">
        <v>45572</v>
      </c>
      <c r="K200" s="31" t="s">
        <v>394</v>
      </c>
      <c r="L200" s="31"/>
      <c r="M200" s="31"/>
      <c r="N200" s="31"/>
    </row>
    <row r="201" spans="1:14" x14ac:dyDescent="0.25">
      <c r="A201" s="34"/>
      <c r="B201" s="30">
        <f t="shared" si="3"/>
        <v>200</v>
      </c>
      <c r="C201" s="134" t="s">
        <v>57</v>
      </c>
      <c r="D201" s="31" t="s">
        <v>9</v>
      </c>
      <c r="E201" s="31" t="s">
        <v>367</v>
      </c>
      <c r="F201" s="25">
        <v>45574</v>
      </c>
      <c r="G201" s="31" t="s">
        <v>71</v>
      </c>
      <c r="H201" s="47">
        <v>3204.48</v>
      </c>
      <c r="I201" s="47">
        <v>704.99</v>
      </c>
      <c r="J201" s="14">
        <v>45574</v>
      </c>
      <c r="K201" s="31" t="s">
        <v>357</v>
      </c>
      <c r="L201" s="31"/>
      <c r="M201" s="31"/>
      <c r="N201" s="31"/>
    </row>
    <row r="202" spans="1:14" x14ac:dyDescent="0.25">
      <c r="A202" s="34"/>
      <c r="B202" s="30">
        <f t="shared" si="3"/>
        <v>201</v>
      </c>
      <c r="C202" s="237" t="s">
        <v>366</v>
      </c>
      <c r="D202" s="31" t="s">
        <v>51</v>
      </c>
      <c r="E202" s="31" t="s">
        <v>368</v>
      </c>
      <c r="F202" s="25">
        <v>45575</v>
      </c>
      <c r="G202" s="31" t="s">
        <v>369</v>
      </c>
      <c r="H202" s="47">
        <v>4245.24</v>
      </c>
      <c r="I202" s="47">
        <v>933.95</v>
      </c>
      <c r="J202" s="14">
        <v>45575</v>
      </c>
      <c r="K202" s="31" t="s">
        <v>357</v>
      </c>
      <c r="L202" s="31"/>
      <c r="M202" s="31"/>
      <c r="N202" s="31"/>
    </row>
    <row r="203" spans="1:14" x14ac:dyDescent="0.25">
      <c r="A203" s="93"/>
      <c r="B203" s="30">
        <f t="shared" si="3"/>
        <v>202</v>
      </c>
      <c r="C203" s="134" t="s">
        <v>31</v>
      </c>
      <c r="D203" s="31" t="s">
        <v>9</v>
      </c>
      <c r="E203" s="31" t="s">
        <v>370</v>
      </c>
      <c r="F203" s="25">
        <v>45569</v>
      </c>
      <c r="G203" s="31" t="s">
        <v>27</v>
      </c>
      <c r="H203" s="47">
        <v>128.96</v>
      </c>
      <c r="I203" s="47">
        <v>5.16</v>
      </c>
      <c r="J203" s="14">
        <v>45576</v>
      </c>
      <c r="K203" s="83" t="s">
        <v>394</v>
      </c>
      <c r="L203" s="31"/>
      <c r="M203" s="31"/>
      <c r="N203" s="31"/>
    </row>
    <row r="204" spans="1:14" x14ac:dyDescent="0.25">
      <c r="A204" s="34"/>
      <c r="B204" s="30">
        <f t="shared" si="3"/>
        <v>203</v>
      </c>
      <c r="C204" s="134" t="s">
        <v>28</v>
      </c>
      <c r="D204" s="31" t="s">
        <v>9</v>
      </c>
      <c r="E204" s="31" t="s">
        <v>371</v>
      </c>
      <c r="F204" s="25">
        <v>45575</v>
      </c>
      <c r="G204" s="31" t="s">
        <v>24</v>
      </c>
      <c r="H204" s="47">
        <v>692.72</v>
      </c>
      <c r="I204" s="47">
        <v>152.4</v>
      </c>
      <c r="J204" s="14">
        <v>45577</v>
      </c>
      <c r="K204" s="83" t="s">
        <v>394</v>
      </c>
      <c r="L204" s="31"/>
      <c r="M204" s="31"/>
      <c r="N204" s="31"/>
    </row>
    <row r="205" spans="1:14" x14ac:dyDescent="0.25">
      <c r="A205" s="34"/>
      <c r="B205" s="30">
        <f t="shared" si="3"/>
        <v>204</v>
      </c>
      <c r="C205" s="134" t="s">
        <v>81</v>
      </c>
      <c r="D205" s="31" t="s">
        <v>9</v>
      </c>
      <c r="E205" s="31" t="s">
        <v>372</v>
      </c>
      <c r="F205" s="25">
        <v>45575</v>
      </c>
      <c r="G205" s="31" t="s">
        <v>84</v>
      </c>
      <c r="H205" s="47">
        <v>81.599999999999994</v>
      </c>
      <c r="I205" s="47">
        <v>17.95</v>
      </c>
      <c r="J205" s="14">
        <v>45578</v>
      </c>
      <c r="K205" s="68" t="s">
        <v>33</v>
      </c>
      <c r="L205" s="31"/>
      <c r="M205" s="31"/>
      <c r="N205" s="31"/>
    </row>
    <row r="206" spans="1:14" x14ac:dyDescent="0.25">
      <c r="A206" s="34"/>
      <c r="B206" s="30">
        <f t="shared" si="3"/>
        <v>205</v>
      </c>
      <c r="C206" s="134" t="s">
        <v>81</v>
      </c>
      <c r="D206" s="31" t="s">
        <v>9</v>
      </c>
      <c r="E206" s="31" t="s">
        <v>373</v>
      </c>
      <c r="F206" s="25">
        <v>45575</v>
      </c>
      <c r="G206" s="31" t="s">
        <v>84</v>
      </c>
      <c r="H206" s="47">
        <v>81.599999999999994</v>
      </c>
      <c r="I206" s="47">
        <v>17.95</v>
      </c>
      <c r="J206" s="14">
        <v>45578</v>
      </c>
      <c r="K206" s="68" t="s">
        <v>33</v>
      </c>
      <c r="L206" s="31"/>
      <c r="M206" s="31"/>
      <c r="N206" s="31"/>
    </row>
    <row r="207" spans="1:14" x14ac:dyDescent="0.25">
      <c r="A207" s="242" t="s">
        <v>377</v>
      </c>
      <c r="B207" s="178">
        <f t="shared" si="3"/>
        <v>206</v>
      </c>
      <c r="C207" s="149" t="s">
        <v>182</v>
      </c>
      <c r="D207" s="150" t="s">
        <v>9</v>
      </c>
      <c r="E207" s="150" t="s">
        <v>374</v>
      </c>
      <c r="F207" s="151">
        <v>45579</v>
      </c>
      <c r="G207" s="150" t="s">
        <v>99</v>
      </c>
      <c r="H207" s="152">
        <v>7200</v>
      </c>
      <c r="I207" s="152">
        <v>1584</v>
      </c>
      <c r="J207" s="153">
        <v>45579</v>
      </c>
      <c r="K207" s="180" t="s">
        <v>378</v>
      </c>
      <c r="L207" s="31"/>
      <c r="M207" s="31"/>
      <c r="N207" s="31"/>
    </row>
    <row r="208" spans="1:14" x14ac:dyDescent="0.25">
      <c r="A208" s="34"/>
      <c r="B208" s="30">
        <f t="shared" si="3"/>
        <v>207</v>
      </c>
      <c r="C208" s="134" t="s">
        <v>359</v>
      </c>
      <c r="D208" s="31" t="s">
        <v>9</v>
      </c>
      <c r="E208" s="31" t="s">
        <v>375</v>
      </c>
      <c r="F208" s="25">
        <v>45581</v>
      </c>
      <c r="G208" s="31" t="s">
        <v>376</v>
      </c>
      <c r="H208" s="47">
        <v>2600</v>
      </c>
      <c r="I208" s="47">
        <v>0</v>
      </c>
      <c r="J208" s="14">
        <v>45581</v>
      </c>
      <c r="K208" s="31" t="s">
        <v>394</v>
      </c>
      <c r="L208" s="31"/>
      <c r="M208" s="31"/>
      <c r="N208" s="31"/>
    </row>
    <row r="209" spans="1:14" x14ac:dyDescent="0.25">
      <c r="A209" s="94"/>
      <c r="B209" s="30">
        <f t="shared" si="3"/>
        <v>208</v>
      </c>
      <c r="C209" s="134" t="s">
        <v>29</v>
      </c>
      <c r="D209" s="31" t="s">
        <v>9</v>
      </c>
      <c r="E209" s="31" t="s">
        <v>380</v>
      </c>
      <c r="F209" s="25">
        <v>45580</v>
      </c>
      <c r="G209" s="31" t="s">
        <v>25</v>
      </c>
      <c r="H209" s="47">
        <v>140.97</v>
      </c>
      <c r="I209" s="47">
        <v>31.01</v>
      </c>
      <c r="J209" s="14">
        <v>45581</v>
      </c>
      <c r="K209" s="68" t="s">
        <v>33</v>
      </c>
      <c r="L209" s="31"/>
      <c r="M209" s="31"/>
      <c r="N209" s="31"/>
    </row>
    <row r="210" spans="1:14" x14ac:dyDescent="0.25">
      <c r="A210" s="34"/>
      <c r="B210" s="30">
        <f t="shared" si="3"/>
        <v>209</v>
      </c>
      <c r="C210" s="134" t="s">
        <v>102</v>
      </c>
      <c r="D210" s="31" t="s">
        <v>9</v>
      </c>
      <c r="E210" s="31" t="s">
        <v>381</v>
      </c>
      <c r="F210" s="25">
        <v>45580</v>
      </c>
      <c r="G210" s="31" t="s">
        <v>104</v>
      </c>
      <c r="H210" s="47">
        <v>1200</v>
      </c>
      <c r="I210" s="47">
        <v>0</v>
      </c>
      <c r="J210" s="14">
        <v>45581</v>
      </c>
      <c r="K210" s="31" t="s">
        <v>394</v>
      </c>
      <c r="L210" s="31"/>
      <c r="M210" s="31"/>
      <c r="N210" s="31"/>
    </row>
    <row r="211" spans="1:14" x14ac:dyDescent="0.25">
      <c r="A211" s="34"/>
      <c r="B211" s="30">
        <f t="shared" si="3"/>
        <v>210</v>
      </c>
      <c r="C211" s="134" t="s">
        <v>29</v>
      </c>
      <c r="D211" s="31" t="s">
        <v>9</v>
      </c>
      <c r="E211" s="31" t="s">
        <v>382</v>
      </c>
      <c r="F211" s="25">
        <v>45582</v>
      </c>
      <c r="G211" s="31" t="s">
        <v>25</v>
      </c>
      <c r="H211" s="47">
        <v>2549.66</v>
      </c>
      <c r="I211" s="47">
        <v>560.92999999999995</v>
      </c>
      <c r="J211" s="14">
        <v>45584</v>
      </c>
      <c r="K211" s="68" t="s">
        <v>33</v>
      </c>
      <c r="L211" s="31"/>
      <c r="M211" s="31"/>
      <c r="N211" s="31"/>
    </row>
    <row r="212" spans="1:14" x14ac:dyDescent="0.25">
      <c r="A212" s="34"/>
      <c r="B212" s="30">
        <f t="shared" si="3"/>
        <v>211</v>
      </c>
      <c r="C212" s="134" t="s">
        <v>379</v>
      </c>
      <c r="D212" s="31" t="s">
        <v>9</v>
      </c>
      <c r="E212" s="31" t="s">
        <v>68</v>
      </c>
      <c r="F212" s="25">
        <v>45566</v>
      </c>
      <c r="G212" s="31" t="s">
        <v>383</v>
      </c>
      <c r="H212" s="47">
        <v>201.5</v>
      </c>
      <c r="I212" s="47">
        <v>0</v>
      </c>
      <c r="J212" s="14">
        <v>45584</v>
      </c>
      <c r="K212" s="83" t="s">
        <v>394</v>
      </c>
      <c r="L212" s="31"/>
      <c r="M212" s="31"/>
      <c r="N212" s="31"/>
    </row>
    <row r="213" spans="1:14" x14ac:dyDescent="0.25">
      <c r="A213" s="34"/>
      <c r="B213" s="30">
        <f t="shared" si="3"/>
        <v>212</v>
      </c>
      <c r="C213" s="134" t="s">
        <v>379</v>
      </c>
      <c r="D213" s="31" t="s">
        <v>9</v>
      </c>
      <c r="E213" s="31" t="s">
        <v>368</v>
      </c>
      <c r="F213" s="25">
        <v>45566</v>
      </c>
      <c r="G213" s="31" t="s">
        <v>383</v>
      </c>
      <c r="H213" s="47">
        <v>18450</v>
      </c>
      <c r="I213" s="47">
        <v>4059</v>
      </c>
      <c r="J213" s="14">
        <v>45584</v>
      </c>
      <c r="K213" s="83" t="s">
        <v>394</v>
      </c>
      <c r="L213" s="31"/>
      <c r="M213" s="31"/>
      <c r="N213" s="31"/>
    </row>
    <row r="214" spans="1:14" x14ac:dyDescent="0.25">
      <c r="A214" s="21"/>
      <c r="B214" s="163">
        <f t="shared" si="3"/>
        <v>213</v>
      </c>
      <c r="C214" s="132" t="s">
        <v>88</v>
      </c>
      <c r="D214" s="140" t="s">
        <v>9</v>
      </c>
      <c r="E214" s="140" t="s">
        <v>384</v>
      </c>
      <c r="F214" s="143">
        <v>45585</v>
      </c>
      <c r="G214" s="140" t="s">
        <v>94</v>
      </c>
      <c r="H214" s="144">
        <v>58.19</v>
      </c>
      <c r="I214" s="144">
        <v>12.8</v>
      </c>
      <c r="J214" s="145">
        <v>45585</v>
      </c>
      <c r="K214" s="28" t="s">
        <v>33</v>
      </c>
      <c r="L214" s="31"/>
      <c r="M214" s="31"/>
      <c r="N214" s="31"/>
    </row>
    <row r="215" spans="1:14" x14ac:dyDescent="0.25">
      <c r="A215" s="243" t="s">
        <v>392</v>
      </c>
      <c r="B215" s="30">
        <f t="shared" si="3"/>
        <v>214</v>
      </c>
      <c r="C215" s="244" t="s">
        <v>15</v>
      </c>
      <c r="D215" s="31" t="s">
        <v>9</v>
      </c>
      <c r="E215" s="31" t="s">
        <v>386</v>
      </c>
      <c r="F215" s="25">
        <v>45587</v>
      </c>
      <c r="G215" s="31" t="s">
        <v>18</v>
      </c>
      <c r="H215" s="47">
        <v>174</v>
      </c>
      <c r="I215" s="47">
        <v>38.28</v>
      </c>
      <c r="J215" s="14">
        <v>45587</v>
      </c>
      <c r="K215" s="31" t="s">
        <v>394</v>
      </c>
      <c r="L215" s="31"/>
      <c r="M215" s="31"/>
      <c r="N215" s="31"/>
    </row>
    <row r="216" spans="1:14" x14ac:dyDescent="0.25">
      <c r="A216" s="34"/>
      <c r="B216" s="30">
        <f t="shared" si="3"/>
        <v>215</v>
      </c>
      <c r="C216" s="244" t="s">
        <v>48</v>
      </c>
      <c r="D216" s="31" t="s">
        <v>9</v>
      </c>
      <c r="E216" s="31" t="s">
        <v>387</v>
      </c>
      <c r="F216" s="25">
        <v>45586</v>
      </c>
      <c r="G216" s="31" t="s">
        <v>42</v>
      </c>
      <c r="H216" s="47">
        <v>387.24</v>
      </c>
      <c r="I216" s="47">
        <v>87.69</v>
      </c>
      <c r="J216" s="14">
        <v>45587</v>
      </c>
      <c r="K216" s="68" t="s">
        <v>33</v>
      </c>
      <c r="L216" s="31"/>
      <c r="M216" s="31"/>
      <c r="N216" s="31"/>
    </row>
    <row r="217" spans="1:14" x14ac:dyDescent="0.25">
      <c r="A217" s="34"/>
      <c r="B217" s="30">
        <f t="shared" si="3"/>
        <v>216</v>
      </c>
      <c r="C217" s="244" t="s">
        <v>49</v>
      </c>
      <c r="D217" s="31" t="s">
        <v>9</v>
      </c>
      <c r="E217" s="31" t="s">
        <v>388</v>
      </c>
      <c r="F217" s="25">
        <v>45588</v>
      </c>
      <c r="G217" s="31" t="s">
        <v>44</v>
      </c>
      <c r="H217" s="47">
        <v>307.39999999999998</v>
      </c>
      <c r="I217" s="47">
        <v>67.63</v>
      </c>
      <c r="J217" s="14">
        <v>45588</v>
      </c>
      <c r="K217" s="68" t="s">
        <v>33</v>
      </c>
      <c r="L217" s="31"/>
      <c r="M217" s="31"/>
      <c r="N217" s="31"/>
    </row>
    <row r="218" spans="1:14" x14ac:dyDescent="0.25">
      <c r="A218" s="21"/>
      <c r="B218" s="163">
        <f t="shared" si="3"/>
        <v>217</v>
      </c>
      <c r="C218" s="246" t="s">
        <v>28</v>
      </c>
      <c r="D218" s="140" t="s">
        <v>9</v>
      </c>
      <c r="E218" s="140" t="s">
        <v>389</v>
      </c>
      <c r="F218" s="143">
        <v>45581</v>
      </c>
      <c r="G218" s="140" t="s">
        <v>24</v>
      </c>
      <c r="H218" s="144">
        <v>127.89</v>
      </c>
      <c r="I218" s="144">
        <v>28.14</v>
      </c>
      <c r="J218" s="145">
        <v>45588</v>
      </c>
      <c r="K218" s="184" t="s">
        <v>394</v>
      </c>
      <c r="L218" s="31"/>
      <c r="M218" s="31"/>
      <c r="N218" s="31"/>
    </row>
    <row r="219" spans="1:14" x14ac:dyDescent="0.25">
      <c r="A219" s="243" t="s">
        <v>393</v>
      </c>
      <c r="B219" s="30">
        <f t="shared" si="3"/>
        <v>218</v>
      </c>
      <c r="C219" s="244" t="s">
        <v>261</v>
      </c>
      <c r="D219" s="31" t="s">
        <v>9</v>
      </c>
      <c r="E219" s="31" t="s">
        <v>390</v>
      </c>
      <c r="F219" s="25">
        <v>45589</v>
      </c>
      <c r="G219" s="31" t="s">
        <v>264</v>
      </c>
      <c r="H219" s="47">
        <v>131.86000000000001</v>
      </c>
      <c r="I219" s="47">
        <v>0</v>
      </c>
      <c r="J219" s="14">
        <v>45593</v>
      </c>
      <c r="K219" s="83" t="s">
        <v>357</v>
      </c>
      <c r="L219" s="31"/>
      <c r="M219" s="31"/>
      <c r="N219" s="31"/>
    </row>
    <row r="220" spans="1:14" x14ac:dyDescent="0.25">
      <c r="A220" s="34"/>
      <c r="B220" s="30">
        <f t="shared" si="3"/>
        <v>219</v>
      </c>
      <c r="C220" s="241" t="s">
        <v>261</v>
      </c>
      <c r="D220" s="31" t="s">
        <v>172</v>
      </c>
      <c r="E220" s="31" t="s">
        <v>391</v>
      </c>
      <c r="F220" s="25">
        <v>45589</v>
      </c>
      <c r="G220" s="31" t="s">
        <v>264</v>
      </c>
      <c r="H220" s="47">
        <v>131.86000000000001</v>
      </c>
      <c r="I220" s="47">
        <v>29.01</v>
      </c>
      <c r="J220" s="14">
        <v>45593</v>
      </c>
      <c r="K220" s="68" t="s">
        <v>180</v>
      </c>
      <c r="L220" s="31"/>
      <c r="M220" s="31"/>
      <c r="N220" s="31"/>
    </row>
    <row r="221" spans="1:14" x14ac:dyDescent="0.25">
      <c r="A221" s="34"/>
      <c r="B221" s="30">
        <f t="shared" si="3"/>
        <v>220</v>
      </c>
      <c r="C221" s="134" t="s">
        <v>379</v>
      </c>
      <c r="D221" s="31" t="s">
        <v>9</v>
      </c>
      <c r="E221" s="31" t="s">
        <v>395</v>
      </c>
      <c r="F221" s="25">
        <v>45594</v>
      </c>
      <c r="G221" s="31" t="s">
        <v>383</v>
      </c>
      <c r="H221" s="47">
        <v>1560</v>
      </c>
      <c r="I221" s="47">
        <v>343.2</v>
      </c>
      <c r="J221" s="14">
        <v>45594</v>
      </c>
      <c r="K221" s="256" t="s">
        <v>434</v>
      </c>
      <c r="L221" s="31"/>
      <c r="M221" s="31"/>
      <c r="N221" s="31"/>
    </row>
    <row r="222" spans="1:14" x14ac:dyDescent="0.25">
      <c r="A222" s="34"/>
      <c r="B222" s="30">
        <f t="shared" si="3"/>
        <v>221</v>
      </c>
      <c r="C222" s="134" t="s">
        <v>50</v>
      </c>
      <c r="D222" s="31" t="s">
        <v>9</v>
      </c>
      <c r="E222" s="31" t="s">
        <v>396</v>
      </c>
      <c r="F222" s="25">
        <v>45593</v>
      </c>
      <c r="G222" s="31" t="s">
        <v>46</v>
      </c>
      <c r="H222" s="47">
        <v>135</v>
      </c>
      <c r="I222" s="47">
        <v>29.7</v>
      </c>
      <c r="J222" s="14">
        <v>45594</v>
      </c>
      <c r="K222" s="256" t="s">
        <v>434</v>
      </c>
      <c r="L222" s="31"/>
      <c r="M222" s="31"/>
      <c r="N222" s="31"/>
    </row>
    <row r="223" spans="1:14" x14ac:dyDescent="0.25">
      <c r="A223" s="34"/>
      <c r="B223" s="30">
        <f t="shared" si="3"/>
        <v>222</v>
      </c>
      <c r="C223" s="134" t="s">
        <v>55</v>
      </c>
      <c r="D223" s="31" t="s">
        <v>9</v>
      </c>
      <c r="E223" s="31" t="s">
        <v>397</v>
      </c>
      <c r="F223" s="25">
        <v>45595</v>
      </c>
      <c r="G223" s="31" t="s">
        <v>67</v>
      </c>
      <c r="H223" s="47">
        <v>40.65</v>
      </c>
      <c r="I223" s="47">
        <v>8.94</v>
      </c>
      <c r="J223" s="14">
        <v>45595</v>
      </c>
      <c r="K223" s="68" t="s">
        <v>33</v>
      </c>
      <c r="L223" s="31"/>
      <c r="M223" s="31"/>
      <c r="N223" s="31"/>
    </row>
    <row r="224" spans="1:14" x14ac:dyDescent="0.25">
      <c r="A224" s="34"/>
      <c r="B224" s="30">
        <f t="shared" si="3"/>
        <v>223</v>
      </c>
      <c r="C224" s="134" t="s">
        <v>403</v>
      </c>
      <c r="D224" s="31" t="s">
        <v>9</v>
      </c>
      <c r="E224" s="31" t="s">
        <v>398</v>
      </c>
      <c r="F224" s="25">
        <v>45595</v>
      </c>
      <c r="G224" s="31" t="s">
        <v>399</v>
      </c>
      <c r="H224" s="47">
        <v>8.1999999999999993</v>
      </c>
      <c r="I224" s="47">
        <v>1.8</v>
      </c>
      <c r="J224" s="14">
        <v>45595</v>
      </c>
      <c r="K224" s="68" t="s">
        <v>33</v>
      </c>
      <c r="L224" s="31"/>
      <c r="M224" s="31"/>
      <c r="N224" s="31"/>
    </row>
    <row r="225" spans="1:14" x14ac:dyDescent="0.25">
      <c r="A225" s="34"/>
      <c r="B225" s="30">
        <f t="shared" si="3"/>
        <v>224</v>
      </c>
      <c r="C225" s="134" t="s">
        <v>54</v>
      </c>
      <c r="D225" s="31" t="s">
        <v>9</v>
      </c>
      <c r="E225" s="31" t="s">
        <v>400</v>
      </c>
      <c r="F225" s="25">
        <v>45595</v>
      </c>
      <c r="G225" s="31" t="s">
        <v>65</v>
      </c>
      <c r="H225" s="47">
        <v>2.5</v>
      </c>
      <c r="I225" s="47">
        <v>0.55000000000000004</v>
      </c>
      <c r="J225" s="14">
        <v>45595</v>
      </c>
      <c r="K225" s="68" t="s">
        <v>33</v>
      </c>
      <c r="L225" s="31"/>
      <c r="M225" s="31"/>
      <c r="N225" s="31"/>
    </row>
    <row r="226" spans="1:14" x14ac:dyDescent="0.25">
      <c r="A226" s="247"/>
      <c r="B226" s="163">
        <f t="shared" si="3"/>
        <v>225</v>
      </c>
      <c r="C226" s="132" t="s">
        <v>404</v>
      </c>
      <c r="D226" s="140" t="s">
        <v>51</v>
      </c>
      <c r="E226" s="140" t="s">
        <v>401</v>
      </c>
      <c r="F226" s="143">
        <v>45598</v>
      </c>
      <c r="G226" s="140" t="s">
        <v>402</v>
      </c>
      <c r="H226" s="144">
        <v>1155</v>
      </c>
      <c r="I226" s="144">
        <v>254.1</v>
      </c>
      <c r="J226" s="145">
        <v>45598</v>
      </c>
      <c r="K226" s="140" t="s">
        <v>394</v>
      </c>
      <c r="L226" s="31"/>
      <c r="M226" s="31"/>
      <c r="N226" s="31"/>
    </row>
    <row r="227" spans="1:14" x14ac:dyDescent="0.25">
      <c r="A227" s="249" t="s">
        <v>412</v>
      </c>
      <c r="B227" s="30">
        <f t="shared" si="3"/>
        <v>226</v>
      </c>
      <c r="C227" s="248" t="s">
        <v>112</v>
      </c>
      <c r="D227" s="31" t="s">
        <v>51</v>
      </c>
      <c r="E227" s="31" t="s">
        <v>406</v>
      </c>
      <c r="F227" s="25">
        <v>45597</v>
      </c>
      <c r="G227" s="31" t="s">
        <v>117</v>
      </c>
      <c r="H227" s="47">
        <v>3949.4</v>
      </c>
      <c r="I227" s="31">
        <v>868.87</v>
      </c>
      <c r="J227" s="14">
        <v>45600</v>
      </c>
      <c r="K227" s="83" t="s">
        <v>394</v>
      </c>
      <c r="L227" s="31"/>
      <c r="M227" s="31"/>
      <c r="N227" s="31"/>
    </row>
    <row r="228" spans="1:14" x14ac:dyDescent="0.25">
      <c r="A228" s="34"/>
      <c r="B228" s="30">
        <f t="shared" si="3"/>
        <v>227</v>
      </c>
      <c r="C228" s="134" t="s">
        <v>58</v>
      </c>
      <c r="D228" s="31" t="s">
        <v>51</v>
      </c>
      <c r="E228" s="31" t="s">
        <v>407</v>
      </c>
      <c r="F228" s="25">
        <v>45600</v>
      </c>
      <c r="G228" s="31" t="s">
        <v>73</v>
      </c>
      <c r="H228" s="47">
        <v>2600</v>
      </c>
      <c r="I228" s="31">
        <v>572</v>
      </c>
      <c r="J228" s="14">
        <v>45602</v>
      </c>
      <c r="K228" s="31" t="s">
        <v>394</v>
      </c>
      <c r="L228" s="31"/>
      <c r="M228" s="31"/>
      <c r="N228" s="31"/>
    </row>
    <row r="229" spans="1:14" x14ac:dyDescent="0.25">
      <c r="A229" s="34"/>
      <c r="B229" s="30">
        <f t="shared" si="3"/>
        <v>228</v>
      </c>
      <c r="C229" s="134" t="s">
        <v>28</v>
      </c>
      <c r="D229" s="31" t="s">
        <v>9</v>
      </c>
      <c r="E229" s="31" t="s">
        <v>408</v>
      </c>
      <c r="F229" s="25">
        <v>45602</v>
      </c>
      <c r="G229" s="31" t="s">
        <v>24</v>
      </c>
      <c r="H229" s="47">
        <v>692.72</v>
      </c>
      <c r="I229" s="31">
        <v>152.4</v>
      </c>
      <c r="J229" s="14">
        <v>45604</v>
      </c>
      <c r="K229" s="31" t="s">
        <v>434</v>
      </c>
      <c r="L229" s="31"/>
      <c r="M229" s="31"/>
      <c r="N229" s="31"/>
    </row>
    <row r="230" spans="1:14" x14ac:dyDescent="0.25">
      <c r="A230" s="34"/>
      <c r="B230" s="30">
        <f t="shared" si="3"/>
        <v>229</v>
      </c>
      <c r="C230" s="134" t="s">
        <v>405</v>
      </c>
      <c r="D230" s="31" t="s">
        <v>9</v>
      </c>
      <c r="E230" s="31" t="s">
        <v>409</v>
      </c>
      <c r="F230" s="25">
        <v>45604</v>
      </c>
      <c r="G230" s="31" t="s">
        <v>410</v>
      </c>
      <c r="H230" s="47">
        <v>30784</v>
      </c>
      <c r="I230" s="31">
        <v>6772.48</v>
      </c>
      <c r="J230" s="14">
        <v>45605</v>
      </c>
      <c r="K230" s="31" t="s">
        <v>394</v>
      </c>
      <c r="L230" s="31"/>
      <c r="M230" s="31"/>
      <c r="N230" s="31"/>
    </row>
    <row r="231" spans="1:14" x14ac:dyDescent="0.25">
      <c r="A231" s="250"/>
      <c r="B231" s="163">
        <f t="shared" si="3"/>
        <v>230</v>
      </c>
      <c r="C231" s="254" t="s">
        <v>325</v>
      </c>
      <c r="D231" s="140" t="s">
        <v>9</v>
      </c>
      <c r="E231" s="140" t="s">
        <v>411</v>
      </c>
      <c r="F231" s="143">
        <v>45596</v>
      </c>
      <c r="G231" s="140" t="s">
        <v>17</v>
      </c>
      <c r="H231" s="144">
        <v>523.66</v>
      </c>
      <c r="I231" s="140">
        <v>0</v>
      </c>
      <c r="J231" s="145">
        <v>45605</v>
      </c>
      <c r="K231" s="184" t="s">
        <v>434</v>
      </c>
      <c r="L231" s="31"/>
      <c r="M231" s="31"/>
      <c r="N231" s="31"/>
    </row>
    <row r="232" spans="1:14" x14ac:dyDescent="0.25">
      <c r="A232" s="251" t="s">
        <v>419</v>
      </c>
      <c r="B232" s="30">
        <f t="shared" si="3"/>
        <v>231</v>
      </c>
      <c r="C232" s="248" t="s">
        <v>31</v>
      </c>
      <c r="D232" s="31" t="s">
        <v>9</v>
      </c>
      <c r="E232" s="31" t="s">
        <v>414</v>
      </c>
      <c r="F232" s="25">
        <v>45603</v>
      </c>
      <c r="G232" s="31" t="s">
        <v>27</v>
      </c>
      <c r="H232" s="47">
        <v>140.47999999999999</v>
      </c>
      <c r="I232" s="31">
        <v>5.62</v>
      </c>
      <c r="J232" s="14">
        <v>45607</v>
      </c>
      <c r="K232" s="83" t="s">
        <v>434</v>
      </c>
      <c r="L232" s="31"/>
      <c r="M232" s="31"/>
      <c r="N232" s="31"/>
    </row>
    <row r="233" spans="1:14" x14ac:dyDescent="0.25">
      <c r="A233" s="34"/>
      <c r="B233" s="30">
        <f t="shared" si="3"/>
        <v>232</v>
      </c>
      <c r="C233" s="248" t="s">
        <v>413</v>
      </c>
      <c r="D233" s="31" t="s">
        <v>9</v>
      </c>
      <c r="E233" s="31" t="s">
        <v>415</v>
      </c>
      <c r="F233" s="25">
        <v>45604</v>
      </c>
      <c r="G233" s="31" t="s">
        <v>416</v>
      </c>
      <c r="H233" s="47">
        <v>18835.310000000001</v>
      </c>
      <c r="I233" s="31">
        <v>4080.36</v>
      </c>
      <c r="J233" s="14">
        <v>45608</v>
      </c>
      <c r="K233" s="83" t="s">
        <v>394</v>
      </c>
      <c r="L233" s="31"/>
      <c r="M233" s="31"/>
      <c r="N233" s="31"/>
    </row>
    <row r="234" spans="1:14" x14ac:dyDescent="0.25">
      <c r="A234" s="252" t="s">
        <v>420</v>
      </c>
      <c r="B234" s="178">
        <f t="shared" si="3"/>
        <v>233</v>
      </c>
      <c r="C234" s="255" t="s">
        <v>28</v>
      </c>
      <c r="D234" s="150" t="s">
        <v>9</v>
      </c>
      <c r="E234" s="150" t="s">
        <v>417</v>
      </c>
      <c r="F234" s="151">
        <v>45614</v>
      </c>
      <c r="G234" s="150" t="s">
        <v>24</v>
      </c>
      <c r="H234" s="152">
        <v>126.25</v>
      </c>
      <c r="I234" s="150">
        <v>27.78</v>
      </c>
      <c r="J234" s="153">
        <v>45615</v>
      </c>
      <c r="K234" s="150" t="s">
        <v>434</v>
      </c>
      <c r="L234" s="31"/>
      <c r="M234" s="31"/>
      <c r="N234" s="31"/>
    </row>
    <row r="235" spans="1:14" x14ac:dyDescent="0.25">
      <c r="A235" s="34"/>
      <c r="B235" s="30">
        <f t="shared" si="3"/>
        <v>234</v>
      </c>
      <c r="C235" s="134" t="s">
        <v>29</v>
      </c>
      <c r="D235" s="31" t="s">
        <v>9</v>
      </c>
      <c r="E235" s="31" t="s">
        <v>418</v>
      </c>
      <c r="F235" s="25">
        <v>45614</v>
      </c>
      <c r="G235" s="31" t="s">
        <v>25</v>
      </c>
      <c r="H235" s="47">
        <v>938.16</v>
      </c>
      <c r="I235" s="31">
        <v>206.4</v>
      </c>
      <c r="J235" s="14">
        <v>45615</v>
      </c>
      <c r="K235" s="68" t="s">
        <v>33</v>
      </c>
      <c r="L235" s="31"/>
      <c r="M235" s="31"/>
      <c r="N235" s="31"/>
    </row>
    <row r="236" spans="1:14" x14ac:dyDescent="0.25">
      <c r="A236" s="34"/>
      <c r="B236" s="30">
        <f t="shared" si="3"/>
        <v>235</v>
      </c>
      <c r="C236" s="134" t="s">
        <v>184</v>
      </c>
      <c r="D236" s="31" t="s">
        <v>424</v>
      </c>
      <c r="E236" s="31" t="s">
        <v>425</v>
      </c>
      <c r="F236" s="25">
        <v>45614</v>
      </c>
      <c r="G236" s="31" t="s">
        <v>195</v>
      </c>
      <c r="H236" s="47">
        <v>60</v>
      </c>
      <c r="I236" s="31">
        <v>13.2</v>
      </c>
      <c r="J236" s="14">
        <v>45617</v>
      </c>
      <c r="K236" s="31" t="s">
        <v>434</v>
      </c>
      <c r="L236" s="31"/>
      <c r="M236" s="31"/>
      <c r="N236" s="31"/>
    </row>
    <row r="237" spans="1:14" x14ac:dyDescent="0.25">
      <c r="A237" s="96"/>
      <c r="B237" s="30">
        <f t="shared" si="3"/>
        <v>236</v>
      </c>
      <c r="C237" s="134" t="s">
        <v>421</v>
      </c>
      <c r="D237" s="31" t="s">
        <v>9</v>
      </c>
      <c r="E237" s="31" t="s">
        <v>426</v>
      </c>
      <c r="F237" s="25">
        <v>45615</v>
      </c>
      <c r="G237" s="31" t="s">
        <v>246</v>
      </c>
      <c r="H237" s="47">
        <v>450</v>
      </c>
      <c r="I237" s="31">
        <v>45</v>
      </c>
      <c r="J237" s="14">
        <v>45618</v>
      </c>
      <c r="K237" s="83" t="s">
        <v>434</v>
      </c>
      <c r="L237" s="31"/>
      <c r="M237" s="31"/>
      <c r="N237" s="31"/>
    </row>
    <row r="238" spans="1:14" x14ac:dyDescent="0.25">
      <c r="A238" s="253" t="s">
        <v>423</v>
      </c>
      <c r="B238" s="178">
        <f t="shared" si="3"/>
        <v>237</v>
      </c>
      <c r="C238" s="149" t="s">
        <v>49</v>
      </c>
      <c r="D238" s="150" t="s">
        <v>9</v>
      </c>
      <c r="E238" s="150" t="s">
        <v>427</v>
      </c>
      <c r="F238" s="151">
        <v>45621</v>
      </c>
      <c r="G238" s="150" t="s">
        <v>44</v>
      </c>
      <c r="H238" s="152">
        <v>70</v>
      </c>
      <c r="I238" s="150">
        <v>15.4</v>
      </c>
      <c r="J238" s="153">
        <v>45621</v>
      </c>
      <c r="K238" s="180" t="s">
        <v>33</v>
      </c>
      <c r="L238" s="31"/>
      <c r="M238" s="31"/>
      <c r="N238" s="31"/>
    </row>
    <row r="239" spans="1:14" x14ac:dyDescent="0.25">
      <c r="A239" s="34"/>
      <c r="B239" s="30">
        <f t="shared" si="3"/>
        <v>238</v>
      </c>
      <c r="C239" s="134" t="s">
        <v>48</v>
      </c>
      <c r="D239" s="31" t="s">
        <v>9</v>
      </c>
      <c r="E239" s="31" t="s">
        <v>428</v>
      </c>
      <c r="F239" s="25">
        <v>45616</v>
      </c>
      <c r="G239" s="31" t="s">
        <v>42</v>
      </c>
      <c r="H239" s="47">
        <v>-1724.23</v>
      </c>
      <c r="I239" s="31">
        <v>-390.73</v>
      </c>
      <c r="J239" s="14">
        <v>45622</v>
      </c>
      <c r="K239" s="68" t="s">
        <v>33</v>
      </c>
      <c r="L239" s="31"/>
      <c r="M239" s="31"/>
      <c r="N239" s="31"/>
    </row>
    <row r="240" spans="1:14" x14ac:dyDescent="0.25">
      <c r="A240" s="34"/>
      <c r="B240" s="30">
        <f t="shared" si="3"/>
        <v>239</v>
      </c>
      <c r="C240" s="134" t="s">
        <v>49</v>
      </c>
      <c r="D240" s="31" t="s">
        <v>9</v>
      </c>
      <c r="E240" s="31" t="s">
        <v>429</v>
      </c>
      <c r="F240" s="25">
        <v>45621</v>
      </c>
      <c r="G240" s="31" t="s">
        <v>44</v>
      </c>
      <c r="H240" s="47">
        <v>7.99</v>
      </c>
      <c r="I240" s="31">
        <v>1.76</v>
      </c>
      <c r="J240" s="14">
        <v>45622</v>
      </c>
      <c r="K240" s="68" t="s">
        <v>33</v>
      </c>
      <c r="L240" s="31"/>
      <c r="M240" s="31"/>
      <c r="N240" s="31"/>
    </row>
    <row r="241" spans="1:14" x14ac:dyDescent="0.25">
      <c r="A241" s="34"/>
      <c r="B241" s="30">
        <f t="shared" si="3"/>
        <v>240</v>
      </c>
      <c r="C241" s="134" t="s">
        <v>422</v>
      </c>
      <c r="D241" s="31" t="s">
        <v>9</v>
      </c>
      <c r="E241" s="31" t="s">
        <v>430</v>
      </c>
      <c r="F241" s="25">
        <v>45618</v>
      </c>
      <c r="G241" s="31" t="s">
        <v>431</v>
      </c>
      <c r="H241" s="47">
        <v>355</v>
      </c>
      <c r="I241" s="31">
        <v>78.099999999999994</v>
      </c>
      <c r="J241" s="14">
        <v>45622</v>
      </c>
      <c r="K241" s="180" t="s">
        <v>433</v>
      </c>
      <c r="L241" s="31"/>
      <c r="M241" s="31"/>
      <c r="N241" s="31"/>
    </row>
    <row r="242" spans="1:14" x14ac:dyDescent="0.25">
      <c r="A242" s="96"/>
      <c r="B242" s="30">
        <f t="shared" si="3"/>
        <v>241</v>
      </c>
      <c r="C242" s="191" t="s">
        <v>50</v>
      </c>
      <c r="D242" s="31" t="s">
        <v>9</v>
      </c>
      <c r="E242" s="31" t="s">
        <v>432</v>
      </c>
      <c r="F242" s="25">
        <v>45622</v>
      </c>
      <c r="G242" s="31" t="s">
        <v>46</v>
      </c>
      <c r="H242" s="47">
        <v>201</v>
      </c>
      <c r="I242" s="31">
        <v>44.22</v>
      </c>
      <c r="J242" s="14">
        <v>45623</v>
      </c>
      <c r="K242" s="83" t="s">
        <v>434</v>
      </c>
      <c r="L242" s="31"/>
      <c r="M242" s="31"/>
      <c r="N242" s="31"/>
    </row>
    <row r="243" spans="1:14" x14ac:dyDescent="0.25">
      <c r="A243" s="34"/>
      <c r="B243" s="30">
        <f t="shared" si="3"/>
        <v>242</v>
      </c>
      <c r="C243" s="191" t="s">
        <v>54</v>
      </c>
      <c r="D243" s="31" t="s">
        <v>9</v>
      </c>
      <c r="E243" s="31" t="s">
        <v>435</v>
      </c>
      <c r="F243" s="25">
        <v>45626</v>
      </c>
      <c r="G243" s="31" t="s">
        <v>65</v>
      </c>
      <c r="H243" s="47">
        <v>2.5</v>
      </c>
      <c r="I243" s="31">
        <v>0.55000000000000004</v>
      </c>
      <c r="J243" s="14">
        <v>45626</v>
      </c>
      <c r="K243" s="68" t="s">
        <v>33</v>
      </c>
      <c r="L243" s="31"/>
      <c r="M243" s="31"/>
      <c r="N243" s="31"/>
    </row>
    <row r="244" spans="1:14" x14ac:dyDescent="0.25">
      <c r="A244" s="34"/>
      <c r="B244" s="30">
        <f t="shared" si="3"/>
        <v>243</v>
      </c>
      <c r="C244" s="191" t="s">
        <v>55</v>
      </c>
      <c r="D244" s="31" t="s">
        <v>9</v>
      </c>
      <c r="E244" s="31" t="s">
        <v>436</v>
      </c>
      <c r="F244" s="25">
        <v>45626</v>
      </c>
      <c r="G244" s="31" t="s">
        <v>67</v>
      </c>
      <c r="H244" s="47">
        <v>33.450000000000003</v>
      </c>
      <c r="I244" s="31">
        <v>7.36</v>
      </c>
      <c r="J244" s="14">
        <v>45626</v>
      </c>
      <c r="K244" s="68" t="s">
        <v>33</v>
      </c>
      <c r="L244" s="31"/>
      <c r="M244" s="31"/>
      <c r="N244" s="31"/>
    </row>
    <row r="245" spans="1:14" x14ac:dyDescent="0.25">
      <c r="A245" s="257" t="s">
        <v>448</v>
      </c>
      <c r="B245" s="178">
        <f t="shared" si="3"/>
        <v>244</v>
      </c>
      <c r="C245" s="263" t="s">
        <v>59</v>
      </c>
      <c r="D245" s="219" t="s">
        <v>51</v>
      </c>
      <c r="E245" s="150" t="s">
        <v>438</v>
      </c>
      <c r="F245" s="151">
        <v>45630</v>
      </c>
      <c r="G245" s="150" t="s">
        <v>75</v>
      </c>
      <c r="H245" s="152">
        <v>2600</v>
      </c>
      <c r="I245" s="150">
        <v>572</v>
      </c>
      <c r="J245" s="153">
        <v>45630</v>
      </c>
      <c r="K245" s="154" t="s">
        <v>459</v>
      </c>
      <c r="L245" s="31"/>
      <c r="M245" s="31"/>
      <c r="N245" s="31"/>
    </row>
    <row r="246" spans="1:14" x14ac:dyDescent="0.25">
      <c r="A246" s="34"/>
      <c r="B246" s="30">
        <f t="shared" si="3"/>
        <v>245</v>
      </c>
      <c r="C246" s="191" t="s">
        <v>148</v>
      </c>
      <c r="D246" t="s">
        <v>9</v>
      </c>
      <c r="E246" s="31" t="s">
        <v>439</v>
      </c>
      <c r="F246" s="25">
        <v>45628</v>
      </c>
      <c r="G246" s="31" t="s">
        <v>152</v>
      </c>
      <c r="H246" s="47">
        <v>3640</v>
      </c>
      <c r="I246" s="31">
        <v>800.8</v>
      </c>
      <c r="J246" s="14">
        <v>45631</v>
      </c>
      <c r="K246" s="83" t="s">
        <v>434</v>
      </c>
      <c r="L246" s="31"/>
      <c r="M246" s="31"/>
      <c r="N246" s="31"/>
    </row>
    <row r="247" spans="1:14" x14ac:dyDescent="0.25">
      <c r="A247" s="96"/>
      <c r="B247" s="30">
        <f t="shared" si="3"/>
        <v>246</v>
      </c>
      <c r="C247" s="134" t="s">
        <v>325</v>
      </c>
      <c r="D247" t="s">
        <v>9</v>
      </c>
      <c r="E247" s="31" t="s">
        <v>440</v>
      </c>
      <c r="F247" s="25">
        <v>45626</v>
      </c>
      <c r="G247" s="31" t="s">
        <v>17</v>
      </c>
      <c r="H247" s="47">
        <v>523.66</v>
      </c>
      <c r="I247" s="31">
        <v>0</v>
      </c>
      <c r="J247" s="14">
        <v>45632</v>
      </c>
      <c r="K247" s="83" t="s">
        <v>459</v>
      </c>
      <c r="L247" s="31"/>
      <c r="M247" s="31"/>
      <c r="N247" s="31"/>
    </row>
    <row r="248" spans="1:14" x14ac:dyDescent="0.25">
      <c r="A248" s="34"/>
      <c r="B248" s="30">
        <f t="shared" si="3"/>
        <v>247</v>
      </c>
      <c r="C248" s="134" t="s">
        <v>31</v>
      </c>
      <c r="D248" t="s">
        <v>9</v>
      </c>
      <c r="E248" s="31" t="s">
        <v>441</v>
      </c>
      <c r="F248" s="25">
        <v>45630</v>
      </c>
      <c r="G248" s="31" t="s">
        <v>27</v>
      </c>
      <c r="H248" s="47">
        <v>88.64</v>
      </c>
      <c r="I248" s="31">
        <v>3.55</v>
      </c>
      <c r="J248" s="14">
        <v>45632</v>
      </c>
      <c r="K248" s="83" t="s">
        <v>459</v>
      </c>
      <c r="L248" s="31"/>
      <c r="M248" s="31"/>
      <c r="N248" s="31"/>
    </row>
    <row r="249" spans="1:14" x14ac:dyDescent="0.25">
      <c r="A249" s="34"/>
      <c r="B249" s="30">
        <f t="shared" si="3"/>
        <v>248</v>
      </c>
      <c r="C249" s="134" t="s">
        <v>271</v>
      </c>
      <c r="D249" t="s">
        <v>9</v>
      </c>
      <c r="E249" s="31" t="s">
        <v>442</v>
      </c>
      <c r="F249" s="25">
        <v>45631</v>
      </c>
      <c r="G249" s="31" t="s">
        <v>278</v>
      </c>
      <c r="H249" s="47">
        <v>600</v>
      </c>
      <c r="I249" s="31">
        <v>132</v>
      </c>
      <c r="J249" s="14">
        <v>45632</v>
      </c>
      <c r="K249" s="83" t="s">
        <v>459</v>
      </c>
      <c r="L249" s="31"/>
      <c r="M249" s="31"/>
      <c r="N249" s="31"/>
    </row>
    <row r="250" spans="1:14" x14ac:dyDescent="0.25">
      <c r="A250" s="34"/>
      <c r="B250" s="30">
        <f t="shared" si="3"/>
        <v>249</v>
      </c>
      <c r="C250" s="134" t="s">
        <v>271</v>
      </c>
      <c r="D250" t="s">
        <v>9</v>
      </c>
      <c r="E250" s="31" t="s">
        <v>443</v>
      </c>
      <c r="F250" s="25">
        <v>45631</v>
      </c>
      <c r="G250" s="31" t="s">
        <v>278</v>
      </c>
      <c r="H250" s="47">
        <v>152</v>
      </c>
      <c r="I250" s="31">
        <v>0</v>
      </c>
      <c r="J250" s="14">
        <v>45632</v>
      </c>
      <c r="K250" s="83" t="s">
        <v>459</v>
      </c>
      <c r="L250" s="31"/>
      <c r="M250" s="31"/>
      <c r="N250" s="31"/>
    </row>
    <row r="251" spans="1:14" x14ac:dyDescent="0.25">
      <c r="A251" s="34"/>
      <c r="B251" s="30">
        <f t="shared" si="3"/>
        <v>250</v>
      </c>
      <c r="C251" s="134" t="s">
        <v>422</v>
      </c>
      <c r="D251" t="s">
        <v>9</v>
      </c>
      <c r="E251" s="31" t="s">
        <v>444</v>
      </c>
      <c r="F251" s="25">
        <v>45626</v>
      </c>
      <c r="G251" s="31" t="s">
        <v>431</v>
      </c>
      <c r="H251" s="47">
        <v>135</v>
      </c>
      <c r="I251" s="31">
        <v>29.7</v>
      </c>
      <c r="J251" s="14">
        <v>45633</v>
      </c>
      <c r="K251" s="83" t="s">
        <v>459</v>
      </c>
      <c r="L251" s="31"/>
      <c r="M251" s="31"/>
      <c r="N251" s="31"/>
    </row>
    <row r="252" spans="1:14" x14ac:dyDescent="0.25">
      <c r="A252" s="96"/>
      <c r="B252" s="30">
        <f t="shared" si="3"/>
        <v>251</v>
      </c>
      <c r="C252" s="134" t="s">
        <v>422</v>
      </c>
      <c r="D252" t="s">
        <v>9</v>
      </c>
      <c r="E252" s="31" t="s">
        <v>445</v>
      </c>
      <c r="F252" s="25">
        <v>45626</v>
      </c>
      <c r="G252" s="31" t="s">
        <v>431</v>
      </c>
      <c r="H252" s="47">
        <v>220</v>
      </c>
      <c r="I252" s="31">
        <v>48.4</v>
      </c>
      <c r="J252" s="14">
        <v>45633</v>
      </c>
      <c r="K252" s="97" t="s">
        <v>459</v>
      </c>
      <c r="L252" s="31"/>
      <c r="M252" s="31"/>
      <c r="N252" s="31"/>
    </row>
    <row r="253" spans="1:14" x14ac:dyDescent="0.25">
      <c r="A253" s="257" t="s">
        <v>449</v>
      </c>
      <c r="B253" s="178">
        <f t="shared" si="3"/>
        <v>252</v>
      </c>
      <c r="C253" s="149" t="s">
        <v>437</v>
      </c>
      <c r="D253" s="260" t="s">
        <v>9</v>
      </c>
      <c r="E253" s="150" t="s">
        <v>446</v>
      </c>
      <c r="F253" s="151">
        <v>45635</v>
      </c>
      <c r="G253" s="150" t="s">
        <v>447</v>
      </c>
      <c r="H253" s="152">
        <v>1800</v>
      </c>
      <c r="I253" s="150">
        <v>396</v>
      </c>
      <c r="J253" s="153">
        <v>45635</v>
      </c>
      <c r="K253" s="258" t="s">
        <v>459</v>
      </c>
      <c r="L253" s="31"/>
      <c r="M253" s="31"/>
      <c r="N253" s="31"/>
    </row>
    <row r="254" spans="1:14" x14ac:dyDescent="0.25">
      <c r="A254" s="34"/>
      <c r="B254" s="30">
        <f t="shared" si="3"/>
        <v>253</v>
      </c>
      <c r="C254" s="134" t="s">
        <v>271</v>
      </c>
      <c r="D254" s="261" t="s">
        <v>9</v>
      </c>
      <c r="E254" s="31" t="s">
        <v>450</v>
      </c>
      <c r="F254" s="25">
        <v>45639</v>
      </c>
      <c r="G254" s="31" t="s">
        <v>278</v>
      </c>
      <c r="H254" s="47">
        <v>250</v>
      </c>
      <c r="I254" s="31">
        <v>55</v>
      </c>
      <c r="J254" s="14">
        <v>45639</v>
      </c>
      <c r="K254" s="32" t="s">
        <v>459</v>
      </c>
      <c r="L254" s="31"/>
      <c r="M254" s="31"/>
      <c r="N254" s="31"/>
    </row>
    <row r="255" spans="1:14" x14ac:dyDescent="0.25">
      <c r="A255" s="34"/>
      <c r="B255" s="30">
        <f t="shared" si="3"/>
        <v>254</v>
      </c>
      <c r="C255" s="134" t="s">
        <v>359</v>
      </c>
      <c r="D255" s="261" t="s">
        <v>9</v>
      </c>
      <c r="E255" s="31" t="s">
        <v>451</v>
      </c>
      <c r="F255" s="25">
        <v>45639</v>
      </c>
      <c r="G255" s="31" t="s">
        <v>376</v>
      </c>
      <c r="H255" s="47">
        <v>1560</v>
      </c>
      <c r="I255" s="31">
        <v>0</v>
      </c>
      <c r="J255" s="14">
        <v>45640</v>
      </c>
      <c r="K255" s="68" t="s">
        <v>213</v>
      </c>
      <c r="L255" s="31"/>
      <c r="M255" s="31"/>
      <c r="N255" s="31"/>
    </row>
    <row r="256" spans="1:14" x14ac:dyDescent="0.25">
      <c r="A256" s="34"/>
      <c r="B256" s="30">
        <f t="shared" si="3"/>
        <v>255</v>
      </c>
      <c r="C256" s="248" t="s">
        <v>359</v>
      </c>
      <c r="D256" s="261" t="s">
        <v>172</v>
      </c>
      <c r="E256" s="31" t="s">
        <v>452</v>
      </c>
      <c r="F256" s="25">
        <v>45639</v>
      </c>
      <c r="G256" s="31" t="s">
        <v>376</v>
      </c>
      <c r="H256" s="47">
        <v>1560</v>
      </c>
      <c r="I256" s="31">
        <v>0</v>
      </c>
      <c r="J256" s="14">
        <v>45640</v>
      </c>
      <c r="K256" s="68" t="s">
        <v>180</v>
      </c>
      <c r="L256" s="31"/>
      <c r="M256" s="31"/>
      <c r="N256" s="31"/>
    </row>
    <row r="257" spans="1:14" x14ac:dyDescent="0.25">
      <c r="A257" s="34"/>
      <c r="B257" s="30">
        <f t="shared" si="3"/>
        <v>256</v>
      </c>
      <c r="C257" s="134" t="s">
        <v>359</v>
      </c>
      <c r="D257" s="261" t="s">
        <v>9</v>
      </c>
      <c r="E257" s="31" t="s">
        <v>453</v>
      </c>
      <c r="F257" s="25">
        <v>45639</v>
      </c>
      <c r="G257" s="31" t="s">
        <v>376</v>
      </c>
      <c r="H257" s="47">
        <v>1560</v>
      </c>
      <c r="I257" s="31">
        <v>0</v>
      </c>
      <c r="J257" s="14">
        <v>45640</v>
      </c>
      <c r="K257" s="271" t="s">
        <v>476</v>
      </c>
      <c r="L257" s="31"/>
      <c r="M257" s="31"/>
      <c r="N257" s="31"/>
    </row>
    <row r="258" spans="1:14" x14ac:dyDescent="0.25">
      <c r="A258" s="34"/>
      <c r="B258" s="30">
        <f t="shared" si="3"/>
        <v>257</v>
      </c>
      <c r="C258" s="134" t="s">
        <v>29</v>
      </c>
      <c r="D258" s="261" t="s">
        <v>9</v>
      </c>
      <c r="E258" s="31" t="s">
        <v>454</v>
      </c>
      <c r="F258" s="25">
        <v>45639</v>
      </c>
      <c r="G258" s="31" t="s">
        <v>25</v>
      </c>
      <c r="H258" s="47">
        <v>148.52000000000001</v>
      </c>
      <c r="I258" s="31">
        <v>32.67</v>
      </c>
      <c r="J258" s="14">
        <v>45641</v>
      </c>
      <c r="K258" s="68" t="s">
        <v>33</v>
      </c>
      <c r="L258" s="31"/>
      <c r="M258" s="31"/>
      <c r="N258" s="31"/>
    </row>
    <row r="259" spans="1:14" x14ac:dyDescent="0.25">
      <c r="A259" s="21"/>
      <c r="B259" s="163">
        <f t="shared" si="3"/>
        <v>258</v>
      </c>
      <c r="C259" s="132" t="s">
        <v>89</v>
      </c>
      <c r="D259" s="262" t="s">
        <v>9</v>
      </c>
      <c r="E259" s="140" t="s">
        <v>455</v>
      </c>
      <c r="F259" s="143">
        <v>45641</v>
      </c>
      <c r="G259" s="140" t="s">
        <v>95</v>
      </c>
      <c r="H259" s="144">
        <v>65</v>
      </c>
      <c r="I259" s="140">
        <v>0</v>
      </c>
      <c r="J259" s="145">
        <v>45641</v>
      </c>
      <c r="K259" s="184" t="s">
        <v>459</v>
      </c>
      <c r="L259" s="31"/>
      <c r="M259" s="31"/>
      <c r="N259" s="31"/>
    </row>
    <row r="260" spans="1:14" x14ac:dyDescent="0.25">
      <c r="A260" s="259" t="s">
        <v>458</v>
      </c>
      <c r="B260" s="30">
        <f t="shared" si="3"/>
        <v>259</v>
      </c>
      <c r="C260" s="134" t="s">
        <v>81</v>
      </c>
      <c r="D260" s="261" t="s">
        <v>9</v>
      </c>
      <c r="E260" s="31" t="s">
        <v>456</v>
      </c>
      <c r="F260" s="25">
        <v>45637</v>
      </c>
      <c r="G260" s="31" t="s">
        <v>84</v>
      </c>
      <c r="H260" s="47">
        <v>81.62</v>
      </c>
      <c r="I260" s="31">
        <v>17.96</v>
      </c>
      <c r="J260" s="14">
        <v>45642</v>
      </c>
      <c r="K260" s="68" t="s">
        <v>33</v>
      </c>
      <c r="L260" s="31"/>
      <c r="M260" s="31"/>
      <c r="N260" s="31"/>
    </row>
    <row r="261" spans="1:14" x14ac:dyDescent="0.25">
      <c r="A261" s="98"/>
      <c r="B261" s="30">
        <f t="shared" ref="B261:B274" si="4">B260+1</f>
        <v>260</v>
      </c>
      <c r="C261" s="134" t="s">
        <v>81</v>
      </c>
      <c r="D261" s="261" t="s">
        <v>9</v>
      </c>
      <c r="E261" s="31" t="s">
        <v>457</v>
      </c>
      <c r="F261" s="25">
        <v>45637</v>
      </c>
      <c r="G261" s="31" t="s">
        <v>84</v>
      </c>
      <c r="H261" s="47">
        <v>81.62</v>
      </c>
      <c r="I261" s="31">
        <v>17.96</v>
      </c>
      <c r="J261" s="14">
        <v>45642</v>
      </c>
      <c r="K261" s="68" t="s">
        <v>33</v>
      </c>
      <c r="L261" s="31"/>
      <c r="M261" s="31"/>
      <c r="N261" s="31"/>
    </row>
    <row r="262" spans="1:14" x14ac:dyDescent="0.25">
      <c r="A262" s="34"/>
      <c r="B262" s="30">
        <f t="shared" si="4"/>
        <v>261</v>
      </c>
      <c r="C262" s="134" t="s">
        <v>28</v>
      </c>
      <c r="D262" s="31" t="s">
        <v>9</v>
      </c>
      <c r="E262" s="31" t="s">
        <v>472</v>
      </c>
      <c r="F262" s="25">
        <v>45642</v>
      </c>
      <c r="G262" s="31" t="s">
        <v>24</v>
      </c>
      <c r="H262" s="47">
        <v>198.38</v>
      </c>
      <c r="I262" s="31">
        <v>43.64</v>
      </c>
      <c r="J262" s="14">
        <v>45644</v>
      </c>
      <c r="K262" s="31" t="s">
        <v>476</v>
      </c>
      <c r="L262" s="31"/>
      <c r="M262" s="31"/>
      <c r="N262" s="31"/>
    </row>
    <row r="263" spans="1:14" x14ac:dyDescent="0.25">
      <c r="A263" s="34"/>
      <c r="B263" s="30">
        <f t="shared" si="4"/>
        <v>262</v>
      </c>
      <c r="C263" s="134" t="s">
        <v>48</v>
      </c>
      <c r="D263" s="31" t="s">
        <v>9</v>
      </c>
      <c r="E263" s="31" t="s">
        <v>461</v>
      </c>
      <c r="F263" s="25">
        <v>45645</v>
      </c>
      <c r="G263" s="31" t="s">
        <v>42</v>
      </c>
      <c r="H263" s="47">
        <v>3778.37</v>
      </c>
      <c r="I263" s="31">
        <v>1038.97</v>
      </c>
      <c r="J263" s="14">
        <v>45646</v>
      </c>
      <c r="K263" s="68" t="s">
        <v>33</v>
      </c>
      <c r="L263" s="31"/>
      <c r="M263" s="31"/>
      <c r="N263" s="31"/>
    </row>
    <row r="264" spans="1:14" x14ac:dyDescent="0.25">
      <c r="A264" s="34"/>
      <c r="B264" s="30">
        <f t="shared" si="4"/>
        <v>263</v>
      </c>
      <c r="C264" s="134" t="s">
        <v>49</v>
      </c>
      <c r="D264" s="31" t="s">
        <v>9</v>
      </c>
      <c r="E264" s="31" t="s">
        <v>462</v>
      </c>
      <c r="F264" s="25">
        <v>45645</v>
      </c>
      <c r="G264" s="31" t="s">
        <v>44</v>
      </c>
      <c r="H264" s="47">
        <v>307.39999999999998</v>
      </c>
      <c r="I264" s="31">
        <v>67.63</v>
      </c>
      <c r="J264" s="14">
        <v>45646</v>
      </c>
      <c r="K264" s="68" t="s">
        <v>33</v>
      </c>
      <c r="L264" s="31"/>
      <c r="M264" s="31"/>
      <c r="N264" s="31"/>
    </row>
    <row r="265" spans="1:14" x14ac:dyDescent="0.25">
      <c r="A265" s="34"/>
      <c r="B265" s="30">
        <f t="shared" si="4"/>
        <v>264</v>
      </c>
      <c r="C265" s="134" t="s">
        <v>226</v>
      </c>
      <c r="D265" s="99" t="s">
        <v>51</v>
      </c>
      <c r="E265" s="31" t="s">
        <v>463</v>
      </c>
      <c r="F265" s="25">
        <v>45646</v>
      </c>
      <c r="G265" s="31" t="s">
        <v>245</v>
      </c>
      <c r="H265" s="47">
        <v>33035.910000000003</v>
      </c>
      <c r="I265" s="31">
        <v>7165.73</v>
      </c>
      <c r="J265" s="14">
        <v>45646</v>
      </c>
      <c r="K265" s="68" t="s">
        <v>213</v>
      </c>
      <c r="L265" s="31"/>
      <c r="M265" s="31"/>
      <c r="N265" s="31"/>
    </row>
    <row r="266" spans="1:14" x14ac:dyDescent="0.25">
      <c r="A266" s="21"/>
      <c r="B266" s="163">
        <f t="shared" si="4"/>
        <v>265</v>
      </c>
      <c r="C266" s="267" t="s">
        <v>88</v>
      </c>
      <c r="D266" s="264" t="s">
        <v>9</v>
      </c>
      <c r="E266" s="264" t="s">
        <v>464</v>
      </c>
      <c r="F266" s="143">
        <v>45645</v>
      </c>
      <c r="G266" s="264" t="s">
        <v>94</v>
      </c>
      <c r="H266" s="265">
        <v>56.91</v>
      </c>
      <c r="I266" s="264">
        <v>12.52</v>
      </c>
      <c r="J266" s="266">
        <v>45646</v>
      </c>
      <c r="K266" s="28" t="s">
        <v>33</v>
      </c>
      <c r="L266" s="31"/>
      <c r="M266" s="31"/>
      <c r="N266" s="31"/>
    </row>
    <row r="267" spans="1:14" x14ac:dyDescent="0.25">
      <c r="A267" s="269" t="s">
        <v>473</v>
      </c>
      <c r="B267" s="30">
        <f t="shared" si="4"/>
        <v>266</v>
      </c>
      <c r="C267" s="270" t="s">
        <v>460</v>
      </c>
      <c r="D267" s="99" t="s">
        <v>9</v>
      </c>
      <c r="E267" s="99" t="s">
        <v>465</v>
      </c>
      <c r="F267" s="25">
        <v>45645</v>
      </c>
      <c r="G267" s="99" t="s">
        <v>466</v>
      </c>
      <c r="H267" s="194">
        <v>60</v>
      </c>
      <c r="I267" s="99">
        <v>0</v>
      </c>
      <c r="J267" s="33">
        <v>45650</v>
      </c>
      <c r="K267" s="99" t="s">
        <v>459</v>
      </c>
      <c r="L267" s="31"/>
      <c r="M267" s="31"/>
      <c r="N267" s="31"/>
    </row>
    <row r="268" spans="1:14" x14ac:dyDescent="0.25">
      <c r="A268" s="34"/>
      <c r="B268" s="30">
        <f t="shared" si="4"/>
        <v>267</v>
      </c>
      <c r="C268" s="270" t="s">
        <v>261</v>
      </c>
      <c r="D268" s="35" t="s">
        <v>9</v>
      </c>
      <c r="E268" s="99" t="s">
        <v>467</v>
      </c>
      <c r="F268" s="25">
        <v>45650</v>
      </c>
      <c r="G268" s="99" t="s">
        <v>264</v>
      </c>
      <c r="H268" s="194">
        <v>450</v>
      </c>
      <c r="I268" s="99">
        <v>0</v>
      </c>
      <c r="J268" s="33">
        <v>45651</v>
      </c>
      <c r="K268" s="100" t="s">
        <v>476</v>
      </c>
      <c r="L268" s="31"/>
      <c r="M268" s="31"/>
      <c r="N268" s="31"/>
    </row>
    <row r="269" spans="1:14" x14ac:dyDescent="0.25">
      <c r="A269" s="101"/>
      <c r="B269" s="30">
        <f t="shared" si="4"/>
        <v>268</v>
      </c>
      <c r="C269" s="268" t="s">
        <v>261</v>
      </c>
      <c r="D269" s="35" t="s">
        <v>9</v>
      </c>
      <c r="E269" s="35" t="s">
        <v>468</v>
      </c>
      <c r="F269" s="25">
        <v>45650</v>
      </c>
      <c r="G269" s="35" t="s">
        <v>264</v>
      </c>
      <c r="H269" s="194">
        <v>450</v>
      </c>
      <c r="I269" s="36">
        <v>99</v>
      </c>
      <c r="J269" s="12">
        <v>45651</v>
      </c>
      <c r="K269" s="68" t="s">
        <v>213</v>
      </c>
      <c r="L269" s="31"/>
      <c r="M269" s="31"/>
      <c r="N269" s="31"/>
    </row>
    <row r="270" spans="1:14" x14ac:dyDescent="0.25">
      <c r="A270" s="34"/>
      <c r="B270" s="30">
        <f t="shared" si="4"/>
        <v>269</v>
      </c>
      <c r="C270" s="268" t="s">
        <v>29</v>
      </c>
      <c r="D270" s="35" t="s">
        <v>9</v>
      </c>
      <c r="E270" s="35" t="s">
        <v>469</v>
      </c>
      <c r="F270" s="25">
        <v>45650</v>
      </c>
      <c r="G270" s="35" t="s">
        <v>25</v>
      </c>
      <c r="H270" s="194">
        <v>985.54</v>
      </c>
      <c r="I270" s="36">
        <v>216.82</v>
      </c>
      <c r="J270" s="12">
        <v>45651</v>
      </c>
      <c r="K270" s="68" t="s">
        <v>33</v>
      </c>
      <c r="L270" s="31"/>
      <c r="M270" s="31"/>
      <c r="N270" s="31"/>
    </row>
    <row r="271" spans="1:14" x14ac:dyDescent="0.25">
      <c r="A271" s="34"/>
      <c r="B271" s="30">
        <f t="shared" si="4"/>
        <v>270</v>
      </c>
      <c r="C271" s="268" t="s">
        <v>184</v>
      </c>
      <c r="D271" s="35" t="s">
        <v>119</v>
      </c>
      <c r="E271" s="35" t="s">
        <v>470</v>
      </c>
      <c r="F271" s="25">
        <v>45653</v>
      </c>
      <c r="G271" s="35" t="s">
        <v>195</v>
      </c>
      <c r="H271" s="194">
        <v>355</v>
      </c>
      <c r="I271" s="36">
        <v>78.099999999999994</v>
      </c>
      <c r="J271" s="12">
        <v>45653</v>
      </c>
      <c r="K271" s="68" t="s">
        <v>476</v>
      </c>
      <c r="L271" s="31"/>
      <c r="M271" s="31"/>
      <c r="N271" s="31"/>
    </row>
    <row r="272" spans="1:14" x14ac:dyDescent="0.25">
      <c r="A272" s="34"/>
      <c r="B272" s="30">
        <f t="shared" si="4"/>
        <v>271</v>
      </c>
      <c r="C272" s="268" t="s">
        <v>50</v>
      </c>
      <c r="D272" s="35" t="s">
        <v>9</v>
      </c>
      <c r="E272" s="35" t="s">
        <v>471</v>
      </c>
      <c r="F272" s="25">
        <v>45653</v>
      </c>
      <c r="G272" s="35" t="s">
        <v>46</v>
      </c>
      <c r="H272" s="194">
        <v>81</v>
      </c>
      <c r="I272" s="36">
        <v>17.82</v>
      </c>
      <c r="J272" s="12">
        <v>45653</v>
      </c>
      <c r="K272" s="68" t="s">
        <v>476</v>
      </c>
      <c r="L272" s="31"/>
      <c r="M272" s="31"/>
      <c r="N272" s="31"/>
    </row>
    <row r="273" spans="1:14" x14ac:dyDescent="0.25">
      <c r="A273" s="34"/>
      <c r="B273" s="30">
        <f t="shared" si="4"/>
        <v>272</v>
      </c>
      <c r="C273" s="268" t="s">
        <v>55</v>
      </c>
      <c r="D273" s="35" t="s">
        <v>9</v>
      </c>
      <c r="E273" s="35" t="s">
        <v>474</v>
      </c>
      <c r="F273" s="25">
        <v>45656</v>
      </c>
      <c r="G273" s="35" t="s">
        <v>67</v>
      </c>
      <c r="H273" s="194">
        <v>34.75</v>
      </c>
      <c r="I273" s="36">
        <v>7.65</v>
      </c>
      <c r="J273" s="217">
        <v>45656</v>
      </c>
      <c r="K273" s="68" t="s">
        <v>33</v>
      </c>
      <c r="L273" s="31"/>
      <c r="M273" s="31"/>
      <c r="N273" s="31"/>
    </row>
    <row r="274" spans="1:14" x14ac:dyDescent="0.25">
      <c r="A274" s="34"/>
      <c r="B274" s="30">
        <f t="shared" si="4"/>
        <v>273</v>
      </c>
      <c r="C274" s="268" t="s">
        <v>54</v>
      </c>
      <c r="D274" s="35" t="s">
        <v>9</v>
      </c>
      <c r="E274" s="35" t="s">
        <v>475</v>
      </c>
      <c r="F274" s="25">
        <v>45656</v>
      </c>
      <c r="G274" s="35" t="s">
        <v>65</v>
      </c>
      <c r="H274" s="194">
        <v>2.5</v>
      </c>
      <c r="I274" s="36">
        <v>0.55000000000000004</v>
      </c>
      <c r="J274" s="12">
        <v>45656</v>
      </c>
      <c r="K274" s="68" t="s">
        <v>33</v>
      </c>
      <c r="L274" s="31"/>
      <c r="M274" s="31"/>
      <c r="N274" s="31"/>
    </row>
    <row r="275" spans="1:14" x14ac:dyDescent="0.25">
      <c r="A275" s="101"/>
      <c r="B275" s="30"/>
      <c r="C275" s="40"/>
      <c r="D275" s="35"/>
      <c r="E275" s="35"/>
      <c r="F275" s="25"/>
      <c r="G275" s="35"/>
      <c r="H275" s="194"/>
      <c r="I275" s="36"/>
      <c r="J275" s="12"/>
      <c r="K275" s="68"/>
      <c r="L275" s="31"/>
      <c r="M275" s="31"/>
      <c r="N275" s="31"/>
    </row>
    <row r="276" spans="1:14" x14ac:dyDescent="0.25">
      <c r="A276" s="34"/>
      <c r="B276" s="30"/>
      <c r="C276" s="40"/>
      <c r="D276" s="35"/>
      <c r="E276" s="35"/>
      <c r="F276" s="25"/>
      <c r="G276" s="35"/>
      <c r="H276" s="194"/>
      <c r="I276" s="36"/>
      <c r="J276" s="12"/>
      <c r="K276" s="99"/>
      <c r="L276" s="31"/>
      <c r="M276" s="31"/>
      <c r="N276" s="31"/>
    </row>
    <row r="277" spans="1:14" x14ac:dyDescent="0.25">
      <c r="A277" s="34"/>
      <c r="B277" s="30"/>
      <c r="C277" s="40"/>
      <c r="D277" s="35"/>
      <c r="E277" s="35"/>
      <c r="F277" s="25"/>
      <c r="G277" s="35"/>
      <c r="H277" s="194"/>
      <c r="I277" s="36"/>
      <c r="J277" s="12"/>
      <c r="K277" s="99"/>
      <c r="L277" s="31"/>
      <c r="M277" s="31"/>
      <c r="N277" s="31"/>
    </row>
    <row r="278" spans="1:14" x14ac:dyDescent="0.25">
      <c r="A278" s="34"/>
      <c r="B278" s="30"/>
      <c r="C278" s="40"/>
      <c r="D278" s="27"/>
      <c r="E278" s="35"/>
      <c r="F278" s="25"/>
      <c r="G278" s="35"/>
      <c r="H278" s="194"/>
      <c r="I278" s="36"/>
      <c r="J278" s="12"/>
      <c r="K278" s="68"/>
      <c r="L278" s="31"/>
      <c r="M278" s="31"/>
      <c r="N278" s="31"/>
    </row>
    <row r="279" spans="1:14" x14ac:dyDescent="0.25">
      <c r="A279" s="34"/>
      <c r="B279" s="30"/>
      <c r="C279" s="31"/>
      <c r="D279" s="27"/>
      <c r="E279" s="27"/>
      <c r="F279" s="25"/>
      <c r="G279" s="27"/>
      <c r="H279" s="47"/>
      <c r="I279" s="95"/>
      <c r="J279" s="14"/>
      <c r="K279" s="83"/>
      <c r="L279" s="31"/>
      <c r="M279" s="31"/>
      <c r="N279" s="31"/>
    </row>
    <row r="280" spans="1:14" x14ac:dyDescent="0.25">
      <c r="A280" s="34"/>
      <c r="B280" s="30"/>
      <c r="C280" s="31"/>
      <c r="D280" s="27"/>
      <c r="E280" s="27"/>
      <c r="F280" s="25"/>
      <c r="G280" s="27"/>
      <c r="H280" s="47"/>
      <c r="I280" s="95"/>
      <c r="J280" s="14"/>
      <c r="K280" s="68"/>
      <c r="L280" s="31"/>
      <c r="M280" s="31"/>
      <c r="N280" s="31"/>
    </row>
    <row r="281" spans="1:14" x14ac:dyDescent="0.25">
      <c r="A281" s="34"/>
      <c r="B281" s="30"/>
      <c r="C281" s="31"/>
      <c r="D281" s="27"/>
      <c r="E281" s="27"/>
      <c r="F281" s="25"/>
      <c r="G281" s="27"/>
      <c r="H281" s="47"/>
      <c r="I281" s="95"/>
      <c r="J281" s="14"/>
      <c r="K281" s="68"/>
      <c r="L281" s="31"/>
      <c r="M281" s="31"/>
      <c r="N281" s="31"/>
    </row>
    <row r="282" spans="1:14" x14ac:dyDescent="0.25">
      <c r="A282" s="34"/>
      <c r="B282" s="30"/>
      <c r="C282" s="31"/>
      <c r="D282" s="27"/>
      <c r="E282" s="27"/>
      <c r="F282" s="25"/>
      <c r="G282" s="27"/>
      <c r="H282" s="47"/>
      <c r="I282" s="95"/>
      <c r="J282" s="14"/>
      <c r="K282" s="31"/>
      <c r="L282" s="31"/>
      <c r="M282" s="31"/>
      <c r="N282" s="31"/>
    </row>
    <row r="283" spans="1:14" x14ac:dyDescent="0.25">
      <c r="A283" s="34"/>
      <c r="B283" s="30"/>
      <c r="C283" s="31"/>
      <c r="D283" s="27"/>
      <c r="E283" s="27"/>
      <c r="F283" s="25"/>
      <c r="G283" s="27"/>
      <c r="H283" s="47"/>
      <c r="I283" s="95"/>
      <c r="J283" s="14"/>
      <c r="K283" s="68"/>
      <c r="L283" s="31"/>
      <c r="M283" s="31"/>
      <c r="N283" s="31"/>
    </row>
    <row r="284" spans="1:14" x14ac:dyDescent="0.25">
      <c r="A284" s="34"/>
      <c r="B284" s="30"/>
      <c r="C284" s="31"/>
      <c r="D284" s="27"/>
      <c r="E284" s="27"/>
      <c r="F284" s="25"/>
      <c r="G284" s="27"/>
      <c r="H284" s="47"/>
      <c r="I284" s="95"/>
      <c r="J284" s="14"/>
      <c r="K284" s="68"/>
      <c r="L284" s="31"/>
      <c r="M284" s="31"/>
      <c r="N284" s="31"/>
    </row>
    <row r="285" spans="1:14" x14ac:dyDescent="0.25">
      <c r="A285" s="34"/>
      <c r="B285" s="30"/>
      <c r="C285" s="31"/>
      <c r="D285" s="27"/>
      <c r="E285" s="27"/>
      <c r="F285" s="25"/>
      <c r="G285" s="27"/>
      <c r="H285" s="47"/>
      <c r="I285" s="95"/>
      <c r="J285" s="14"/>
      <c r="K285" s="68"/>
      <c r="L285" s="31"/>
      <c r="M285" s="31"/>
      <c r="N285" s="31"/>
    </row>
    <row r="286" spans="1:14" x14ac:dyDescent="0.25">
      <c r="A286" s="34"/>
      <c r="B286" s="30"/>
      <c r="C286" s="31"/>
      <c r="D286" s="27"/>
      <c r="E286" s="27"/>
      <c r="F286" s="25"/>
      <c r="G286" s="27"/>
      <c r="H286" s="47"/>
      <c r="I286" s="95"/>
      <c r="J286" s="14"/>
      <c r="K286" s="31"/>
      <c r="L286" s="31"/>
      <c r="M286" s="31"/>
      <c r="N286" s="31"/>
    </row>
    <row r="287" spans="1:14" x14ac:dyDescent="0.25">
      <c r="A287" s="102"/>
      <c r="B287" s="30"/>
      <c r="C287" s="31"/>
      <c r="D287" s="27"/>
      <c r="E287" s="27"/>
      <c r="F287" s="25"/>
      <c r="G287" s="27"/>
      <c r="H287" s="47"/>
      <c r="I287" s="95"/>
      <c r="J287" s="14"/>
      <c r="K287" s="68"/>
      <c r="L287" s="31"/>
      <c r="M287" s="31"/>
      <c r="N287" s="31"/>
    </row>
    <row r="288" spans="1:14" x14ac:dyDescent="0.25">
      <c r="A288" s="34"/>
      <c r="B288" s="30"/>
      <c r="C288" s="31"/>
      <c r="D288" s="27"/>
      <c r="E288" s="27"/>
      <c r="F288" s="25"/>
      <c r="G288" s="27"/>
      <c r="H288" s="47"/>
      <c r="I288" s="95"/>
      <c r="J288" s="14"/>
      <c r="K288" s="31"/>
      <c r="L288" s="31"/>
      <c r="M288" s="31"/>
      <c r="N288" s="31"/>
    </row>
    <row r="289" spans="1:14" x14ac:dyDescent="0.25">
      <c r="A289" s="34"/>
      <c r="B289" s="30"/>
      <c r="C289" s="31"/>
      <c r="D289" s="31"/>
      <c r="E289" s="31"/>
      <c r="F289" s="25"/>
      <c r="G289" s="31"/>
      <c r="H289" s="47"/>
      <c r="I289" s="31"/>
      <c r="J289" s="14"/>
      <c r="K289" s="68"/>
      <c r="L289" s="31"/>
      <c r="M289" s="31"/>
      <c r="N289" s="31"/>
    </row>
    <row r="290" spans="1:14" x14ac:dyDescent="0.25">
      <c r="A290" s="103"/>
      <c r="B290" s="30"/>
      <c r="C290" s="104"/>
      <c r="D290" s="31"/>
      <c r="E290" s="31"/>
      <c r="F290" s="25"/>
      <c r="G290" s="31"/>
      <c r="H290" s="47"/>
      <c r="I290" s="95"/>
      <c r="J290" s="14"/>
      <c r="K290" s="31"/>
      <c r="L290" s="31"/>
      <c r="M290" s="31"/>
      <c r="N290" s="31"/>
    </row>
    <row r="291" spans="1:14" x14ac:dyDescent="0.25">
      <c r="A291" s="34"/>
      <c r="B291" s="30"/>
      <c r="C291" s="31"/>
      <c r="D291" s="31"/>
      <c r="E291" s="31"/>
      <c r="F291" s="25"/>
      <c r="G291" s="31"/>
      <c r="H291" s="47"/>
      <c r="I291" s="95"/>
      <c r="J291" s="14"/>
      <c r="K291" s="31"/>
      <c r="L291" s="31"/>
      <c r="M291" s="31"/>
      <c r="N291" s="31"/>
    </row>
    <row r="292" spans="1:14" x14ac:dyDescent="0.25">
      <c r="A292" s="105"/>
      <c r="B292" s="30"/>
      <c r="C292" s="31"/>
      <c r="D292" s="31"/>
      <c r="E292" s="31"/>
      <c r="F292" s="25"/>
      <c r="G292" s="31"/>
      <c r="H292" s="47"/>
      <c r="I292" s="95"/>
      <c r="J292" s="14"/>
      <c r="K292" s="31"/>
      <c r="L292" s="31"/>
      <c r="M292" s="31"/>
      <c r="N292" s="31"/>
    </row>
    <row r="293" spans="1:14" x14ac:dyDescent="0.25">
      <c r="A293" s="34"/>
      <c r="B293" s="30"/>
      <c r="C293" s="31"/>
      <c r="D293" s="37"/>
      <c r="E293" s="31"/>
      <c r="F293" s="25"/>
      <c r="G293" s="31"/>
      <c r="H293" s="47"/>
      <c r="I293" s="95"/>
      <c r="J293" s="14"/>
      <c r="K293" s="31"/>
      <c r="L293" s="31"/>
      <c r="M293" s="31"/>
      <c r="N293" s="31"/>
    </row>
    <row r="294" spans="1:14" x14ac:dyDescent="0.25">
      <c r="A294" s="34"/>
      <c r="B294" s="30"/>
      <c r="C294" s="31"/>
      <c r="D294" s="37"/>
      <c r="E294" s="37"/>
      <c r="F294" s="25"/>
      <c r="G294" s="37"/>
      <c r="H294" s="47"/>
      <c r="I294" s="95"/>
      <c r="J294" s="14"/>
      <c r="K294" s="31"/>
      <c r="L294" s="31"/>
      <c r="M294" s="31"/>
      <c r="N294" s="31"/>
    </row>
    <row r="295" spans="1:14" x14ac:dyDescent="0.25">
      <c r="A295" s="34"/>
      <c r="B295" s="30"/>
      <c r="C295" s="31"/>
      <c r="D295" s="37"/>
      <c r="E295" s="37"/>
      <c r="F295" s="25"/>
      <c r="G295" s="37"/>
      <c r="H295" s="47"/>
      <c r="I295" s="95"/>
      <c r="J295" s="14"/>
      <c r="K295" s="31"/>
      <c r="L295" s="5"/>
    </row>
    <row r="296" spans="1:14" x14ac:dyDescent="0.25">
      <c r="A296" s="34"/>
      <c r="B296" s="30"/>
      <c r="C296" s="31"/>
      <c r="D296" s="37"/>
      <c r="E296" s="37"/>
      <c r="F296" s="25"/>
      <c r="G296" s="37"/>
      <c r="H296" s="47"/>
      <c r="I296" s="95"/>
      <c r="J296" s="14"/>
      <c r="K296" s="31"/>
      <c r="L296" s="5"/>
    </row>
    <row r="297" spans="1:14" x14ac:dyDescent="0.25">
      <c r="A297" s="34"/>
      <c r="B297" s="30"/>
      <c r="C297" s="31"/>
      <c r="D297" s="37"/>
      <c r="E297" s="37"/>
      <c r="F297" s="25"/>
      <c r="G297" s="37"/>
      <c r="H297" s="47"/>
      <c r="I297" s="95"/>
      <c r="J297" s="14"/>
      <c r="K297" s="31"/>
      <c r="L297" s="5"/>
    </row>
    <row r="298" spans="1:14" x14ac:dyDescent="0.25">
      <c r="A298" s="34"/>
      <c r="B298" s="30"/>
      <c r="C298" s="31"/>
      <c r="D298" s="37"/>
      <c r="E298" s="37"/>
      <c r="F298" s="25"/>
      <c r="G298" s="37"/>
      <c r="H298" s="47"/>
      <c r="I298" s="95"/>
      <c r="J298" s="14"/>
      <c r="K298" s="31"/>
      <c r="L298" s="5"/>
    </row>
    <row r="299" spans="1:14" x14ac:dyDescent="0.25">
      <c r="A299" s="34"/>
      <c r="B299" s="30"/>
      <c r="C299" s="31"/>
      <c r="D299" s="37"/>
      <c r="E299" s="37"/>
      <c r="F299" s="25"/>
      <c r="G299" s="37"/>
      <c r="H299" s="47"/>
      <c r="I299" s="95"/>
      <c r="J299" s="14"/>
      <c r="K299" s="68"/>
      <c r="L299" s="5"/>
    </row>
    <row r="300" spans="1:14" x14ac:dyDescent="0.25">
      <c r="A300" s="34"/>
      <c r="B300" s="30"/>
      <c r="C300" s="31"/>
      <c r="D300" s="37"/>
      <c r="E300" s="37"/>
      <c r="F300" s="25"/>
      <c r="G300" s="37"/>
      <c r="H300" s="47"/>
      <c r="I300" s="95"/>
      <c r="J300" s="14"/>
      <c r="K300" s="68"/>
      <c r="L300" s="5"/>
    </row>
    <row r="301" spans="1:14" x14ac:dyDescent="0.25">
      <c r="A301" s="34"/>
      <c r="B301" s="30"/>
      <c r="C301" s="31"/>
      <c r="D301" s="37"/>
      <c r="E301" s="37"/>
      <c r="F301" s="25"/>
      <c r="G301" s="37"/>
      <c r="H301" s="47"/>
      <c r="I301" s="95"/>
      <c r="J301" s="14"/>
      <c r="K301" s="68"/>
      <c r="L301" s="5"/>
    </row>
    <row r="302" spans="1:14" x14ac:dyDescent="0.25">
      <c r="A302" s="106"/>
      <c r="B302" s="30"/>
      <c r="C302" s="31"/>
      <c r="D302" s="37"/>
      <c r="E302" s="37"/>
      <c r="F302" s="25"/>
      <c r="G302" s="37"/>
      <c r="H302" s="47"/>
      <c r="I302" s="95"/>
      <c r="J302" s="14"/>
      <c r="K302" s="107"/>
      <c r="L302" s="5"/>
    </row>
    <row r="303" spans="1:14" x14ac:dyDescent="0.25">
      <c r="A303" s="34"/>
      <c r="B303" s="30"/>
      <c r="C303" s="31"/>
      <c r="D303" s="37"/>
      <c r="E303" s="37"/>
      <c r="F303" s="25"/>
      <c r="G303" s="37"/>
      <c r="H303" s="47"/>
      <c r="I303" s="95"/>
      <c r="J303" s="14"/>
      <c r="K303" s="108"/>
      <c r="L303" s="5"/>
    </row>
    <row r="304" spans="1:14" x14ac:dyDescent="0.25">
      <c r="A304" s="34"/>
      <c r="B304" s="30"/>
      <c r="C304" s="31"/>
      <c r="D304" s="37"/>
      <c r="E304" s="37"/>
      <c r="F304" s="25"/>
      <c r="G304" s="37"/>
      <c r="H304" s="47"/>
      <c r="I304" s="95"/>
      <c r="J304" s="14"/>
      <c r="K304" s="108"/>
      <c r="L304" s="5"/>
    </row>
    <row r="305" spans="1:12" x14ac:dyDescent="0.25">
      <c r="A305" s="34"/>
      <c r="B305" s="30"/>
      <c r="C305" s="31"/>
      <c r="D305" s="37"/>
      <c r="E305" s="37"/>
      <c r="F305" s="38"/>
      <c r="G305" s="37"/>
      <c r="H305" s="47"/>
      <c r="I305" s="95"/>
      <c r="J305" s="14"/>
      <c r="K305" s="108"/>
      <c r="L305" s="5"/>
    </row>
    <row r="306" spans="1:12" x14ac:dyDescent="0.25">
      <c r="A306" s="34"/>
      <c r="B306" s="30"/>
      <c r="C306" s="31"/>
      <c r="D306" s="37"/>
      <c r="E306" s="37"/>
      <c r="F306" s="38"/>
      <c r="G306" s="37"/>
      <c r="H306" s="47"/>
      <c r="I306" s="95"/>
      <c r="J306" s="14"/>
      <c r="K306" s="108"/>
      <c r="L306" s="5"/>
    </row>
    <row r="307" spans="1:12" x14ac:dyDescent="0.25">
      <c r="A307" s="34"/>
      <c r="B307" s="30"/>
      <c r="C307" s="31"/>
      <c r="D307" s="37"/>
      <c r="E307" s="37"/>
      <c r="F307" s="38"/>
      <c r="G307" s="37"/>
      <c r="H307" s="47"/>
      <c r="I307" s="95"/>
      <c r="J307" s="14"/>
      <c r="K307" s="109"/>
      <c r="L307" s="5"/>
    </row>
    <row r="308" spans="1:12" x14ac:dyDescent="0.25">
      <c r="A308" s="34"/>
      <c r="B308" s="30"/>
      <c r="C308" s="31"/>
      <c r="D308" s="31"/>
      <c r="E308" s="37"/>
      <c r="F308" s="38"/>
      <c r="G308" s="37"/>
      <c r="H308" s="47"/>
      <c r="I308" s="95"/>
      <c r="J308" s="14"/>
      <c r="K308" s="31"/>
      <c r="L308" s="5"/>
    </row>
    <row r="309" spans="1:12" x14ac:dyDescent="0.25">
      <c r="A309" s="34"/>
      <c r="B309" s="30"/>
      <c r="C309" s="31"/>
      <c r="D309" s="31"/>
      <c r="E309" s="31"/>
      <c r="F309" s="25"/>
      <c r="G309" s="31"/>
      <c r="H309" s="47"/>
      <c r="I309" s="95"/>
      <c r="J309" s="14"/>
      <c r="K309" s="68"/>
      <c r="L309" s="5"/>
    </row>
    <row r="310" spans="1:12" x14ac:dyDescent="0.25">
      <c r="A310" s="110"/>
      <c r="B310" s="30"/>
      <c r="C310" s="31"/>
      <c r="D310" s="31"/>
      <c r="E310" s="31"/>
      <c r="F310" s="25"/>
      <c r="G310" s="31"/>
      <c r="H310" s="47"/>
      <c r="I310" s="95"/>
      <c r="J310" s="14"/>
      <c r="K310" s="31"/>
      <c r="L310" s="5"/>
    </row>
    <row r="311" spans="1:12" x14ac:dyDescent="0.25">
      <c r="A311" s="34"/>
      <c r="B311" s="30"/>
      <c r="C311" s="31"/>
      <c r="D311" s="31"/>
      <c r="E311" s="31"/>
      <c r="F311" s="25"/>
      <c r="G311" s="31"/>
      <c r="H311" s="47"/>
      <c r="I311" s="95"/>
      <c r="J311" s="14"/>
      <c r="K311" s="31"/>
      <c r="L311" s="5"/>
    </row>
    <row r="312" spans="1:12" x14ac:dyDescent="0.25">
      <c r="A312" s="34"/>
      <c r="B312" s="30"/>
      <c r="C312" s="31"/>
      <c r="D312" s="31"/>
      <c r="E312" s="31"/>
      <c r="F312" s="25"/>
      <c r="G312" s="31"/>
      <c r="H312" s="47"/>
      <c r="I312" s="95"/>
      <c r="J312" s="14"/>
      <c r="K312" s="68"/>
      <c r="L312" s="5"/>
    </row>
    <row r="313" spans="1:12" x14ac:dyDescent="0.25">
      <c r="A313" s="34"/>
      <c r="B313" s="30"/>
      <c r="C313" s="31"/>
      <c r="D313" s="31"/>
      <c r="E313" s="31"/>
      <c r="F313" s="25"/>
      <c r="G313" s="31"/>
      <c r="H313" s="47"/>
      <c r="I313" s="95"/>
      <c r="J313" s="14"/>
      <c r="K313" s="68"/>
      <c r="L313" s="5"/>
    </row>
    <row r="314" spans="1:12" x14ac:dyDescent="0.25">
      <c r="A314" s="34"/>
      <c r="B314" s="30"/>
      <c r="C314" s="31"/>
      <c r="D314" s="111"/>
      <c r="E314" s="31"/>
      <c r="F314" s="25"/>
      <c r="G314" s="31"/>
      <c r="H314" s="47"/>
      <c r="I314" s="95"/>
      <c r="J314" s="14"/>
      <c r="K314" s="68"/>
      <c r="L314" s="5"/>
    </row>
    <row r="315" spans="1:12" x14ac:dyDescent="0.25">
      <c r="A315" s="34"/>
      <c r="B315" s="30"/>
      <c r="C315" s="31"/>
      <c r="D315" s="31"/>
      <c r="E315" s="31"/>
      <c r="F315" s="25"/>
      <c r="G315" s="31"/>
      <c r="H315" s="47"/>
      <c r="I315" s="31"/>
      <c r="J315" s="14"/>
      <c r="K315" s="112"/>
      <c r="L315" s="5"/>
    </row>
    <row r="316" spans="1:12" x14ac:dyDescent="0.25">
      <c r="A316" s="113"/>
      <c r="B316" s="30"/>
      <c r="C316" s="31"/>
      <c r="D316" s="31"/>
      <c r="E316" s="31"/>
      <c r="F316" s="25"/>
      <c r="G316" s="31"/>
      <c r="H316" s="47"/>
      <c r="I316" s="31"/>
      <c r="J316" s="14"/>
      <c r="K316" s="31"/>
      <c r="L316" s="5"/>
    </row>
    <row r="317" spans="1:12" x14ac:dyDescent="0.25">
      <c r="A317" s="34"/>
      <c r="B317" s="30"/>
      <c r="C317" s="31"/>
      <c r="D317" s="114"/>
      <c r="E317" s="31"/>
      <c r="F317" s="25"/>
      <c r="G317" s="31"/>
      <c r="H317" s="47"/>
      <c r="I317" s="31"/>
      <c r="J317" s="14"/>
      <c r="K317" s="31"/>
      <c r="L317" s="5"/>
    </row>
    <row r="318" spans="1:12" x14ac:dyDescent="0.25">
      <c r="A318" s="31"/>
      <c r="B318" s="30"/>
      <c r="C318" s="31"/>
      <c r="D318" s="114"/>
      <c r="E318" s="115"/>
      <c r="F318" s="25"/>
      <c r="G318" s="115"/>
      <c r="H318" s="195"/>
      <c r="I318" s="116"/>
      <c r="J318" s="14"/>
      <c r="K318" s="77"/>
    </row>
    <row r="319" spans="1:12" x14ac:dyDescent="0.25">
      <c r="A319" s="31"/>
      <c r="B319" s="30"/>
      <c r="C319" s="31"/>
      <c r="D319" s="117"/>
      <c r="E319" s="115"/>
      <c r="F319" s="25"/>
      <c r="G319" s="115"/>
      <c r="H319" s="195"/>
      <c r="I319" s="116"/>
      <c r="J319" s="14"/>
      <c r="K319" s="77"/>
    </row>
    <row r="320" spans="1:12" x14ac:dyDescent="0.25">
      <c r="A320" s="111"/>
      <c r="B320" s="30"/>
      <c r="C320" s="31"/>
      <c r="D320" s="117"/>
      <c r="E320" s="115"/>
      <c r="F320" s="25"/>
      <c r="G320" s="115"/>
      <c r="H320" s="195"/>
      <c r="I320" s="116"/>
      <c r="J320" s="14"/>
      <c r="K320" s="77"/>
    </row>
    <row r="321" spans="1:11" x14ac:dyDescent="0.25">
      <c r="A321" s="31"/>
      <c r="B321" s="30"/>
      <c r="C321" s="31"/>
      <c r="D321" s="117"/>
      <c r="E321" s="115"/>
      <c r="F321" s="25"/>
      <c r="G321" s="115"/>
      <c r="H321" s="195"/>
      <c r="I321" s="116"/>
      <c r="J321" s="14"/>
      <c r="K321" s="77"/>
    </row>
    <row r="322" spans="1:11" x14ac:dyDescent="0.25">
      <c r="A322" s="31"/>
      <c r="B322" s="30"/>
      <c r="C322" s="31"/>
      <c r="D322" s="117"/>
      <c r="E322" s="115"/>
      <c r="F322" s="25"/>
      <c r="G322" s="115"/>
      <c r="H322" s="195"/>
      <c r="I322" s="116"/>
      <c r="J322" s="14"/>
      <c r="K322" s="108"/>
    </row>
    <row r="323" spans="1:11" x14ac:dyDescent="0.25">
      <c r="A323" s="31"/>
      <c r="B323" s="30"/>
      <c r="C323" s="31"/>
      <c r="D323" s="117"/>
      <c r="E323" s="115"/>
      <c r="F323" s="25"/>
      <c r="G323" s="115"/>
      <c r="H323" s="195"/>
      <c r="I323" s="116"/>
      <c r="J323" s="14"/>
      <c r="K323" s="108"/>
    </row>
    <row r="324" spans="1:11" x14ac:dyDescent="0.25">
      <c r="A324" s="31"/>
      <c r="B324" s="30"/>
      <c r="C324" s="31"/>
      <c r="D324" s="117"/>
      <c r="E324" s="115"/>
      <c r="F324" s="25"/>
      <c r="G324" s="115"/>
      <c r="H324" s="195"/>
      <c r="I324" s="116"/>
      <c r="J324" s="14"/>
      <c r="K324" s="77"/>
    </row>
    <row r="325" spans="1:11" x14ac:dyDescent="0.25">
      <c r="A325" s="31"/>
      <c r="B325" s="30"/>
      <c r="C325" s="31"/>
      <c r="D325" s="117"/>
      <c r="E325" s="115"/>
      <c r="F325" s="25"/>
      <c r="G325" s="115"/>
      <c r="H325" s="195"/>
      <c r="I325" s="116"/>
      <c r="J325" s="14"/>
      <c r="K325" s="77"/>
    </row>
    <row r="326" spans="1:11" x14ac:dyDescent="0.25">
      <c r="A326" s="31"/>
      <c r="B326" s="30"/>
      <c r="C326" s="31"/>
      <c r="D326" s="117"/>
      <c r="E326" s="115"/>
      <c r="F326" s="25"/>
      <c r="G326" s="115"/>
      <c r="H326" s="195"/>
      <c r="I326" s="116"/>
      <c r="J326" s="14"/>
      <c r="K326" s="68"/>
    </row>
    <row r="327" spans="1:11" x14ac:dyDescent="0.25">
      <c r="A327" s="31"/>
      <c r="B327" s="30"/>
      <c r="C327" s="31"/>
      <c r="D327" s="117"/>
      <c r="E327" s="115"/>
      <c r="F327" s="25"/>
      <c r="G327" s="115"/>
      <c r="H327" s="195"/>
      <c r="I327" s="116"/>
      <c r="J327" s="14"/>
      <c r="K327" s="77"/>
    </row>
    <row r="328" spans="1:11" x14ac:dyDescent="0.25">
      <c r="A328" s="31"/>
      <c r="B328" s="30"/>
      <c r="C328" s="31"/>
      <c r="D328" s="39"/>
      <c r="E328" s="115"/>
      <c r="F328" s="25"/>
      <c r="G328" s="115"/>
      <c r="H328" s="195"/>
      <c r="I328" s="116"/>
      <c r="J328" s="14"/>
      <c r="K328" s="77"/>
    </row>
    <row r="329" spans="1:11" x14ac:dyDescent="0.25">
      <c r="A329" s="118"/>
      <c r="B329" s="30"/>
      <c r="C329" s="31"/>
      <c r="D329" s="39"/>
      <c r="E329" s="115"/>
      <c r="F329" s="25"/>
      <c r="G329" s="115"/>
      <c r="H329" s="195"/>
      <c r="I329" s="116"/>
      <c r="J329" s="14"/>
      <c r="K329" s="70"/>
    </row>
    <row r="330" spans="1:11" x14ac:dyDescent="0.25">
      <c r="A330" s="31"/>
      <c r="B330" s="30"/>
      <c r="C330" s="31"/>
      <c r="D330" s="39"/>
      <c r="E330" s="115"/>
      <c r="F330" s="25"/>
      <c r="G330" s="115"/>
      <c r="H330" s="195"/>
      <c r="I330" s="116"/>
      <c r="J330" s="14"/>
      <c r="K330" s="77"/>
    </row>
    <row r="331" spans="1:11" x14ac:dyDescent="0.25">
      <c r="A331" s="31"/>
      <c r="B331" s="30"/>
      <c r="C331" s="31"/>
      <c r="D331" s="39"/>
      <c r="E331" s="115"/>
      <c r="F331" s="25"/>
      <c r="G331" s="115"/>
      <c r="H331" s="195"/>
      <c r="I331" s="116"/>
      <c r="J331" s="14"/>
      <c r="K331" s="77"/>
    </row>
    <row r="332" spans="1:11" x14ac:dyDescent="0.25">
      <c r="A332" s="31"/>
      <c r="B332" s="30"/>
      <c r="C332" s="31"/>
      <c r="D332" s="39"/>
      <c r="E332" s="115"/>
      <c r="F332" s="25"/>
      <c r="G332" s="115"/>
      <c r="H332" s="195"/>
      <c r="I332" s="116"/>
      <c r="J332" s="14"/>
      <c r="K332" s="77"/>
    </row>
    <row r="333" spans="1:11" x14ac:dyDescent="0.25">
      <c r="A333" s="31"/>
      <c r="B333" s="30"/>
      <c r="C333" s="31"/>
      <c r="D333" s="39"/>
      <c r="E333" s="115"/>
      <c r="F333" s="25"/>
      <c r="G333" s="115"/>
      <c r="H333" s="195"/>
      <c r="I333" s="116"/>
      <c r="J333" s="14"/>
      <c r="K333" s="77"/>
    </row>
    <row r="334" spans="1:11" x14ac:dyDescent="0.25">
      <c r="A334" s="118"/>
      <c r="B334" s="30"/>
      <c r="C334" s="31"/>
      <c r="D334" s="39"/>
      <c r="E334" s="115"/>
      <c r="F334" s="25"/>
      <c r="G334" s="115"/>
      <c r="H334" s="196"/>
      <c r="I334" s="119"/>
      <c r="J334" s="14"/>
      <c r="K334" s="77"/>
    </row>
    <row r="335" spans="1:11" x14ac:dyDescent="0.25">
      <c r="A335" s="31"/>
      <c r="B335" s="30"/>
      <c r="C335" s="31"/>
      <c r="D335" s="117"/>
      <c r="E335" s="115"/>
      <c r="F335" s="25"/>
      <c r="G335" s="115"/>
      <c r="H335" s="196"/>
      <c r="I335" s="119"/>
      <c r="J335" s="14"/>
      <c r="K335" s="108"/>
    </row>
    <row r="336" spans="1:11" x14ac:dyDescent="0.25">
      <c r="A336" s="31"/>
      <c r="B336" s="30"/>
      <c r="C336" s="120"/>
      <c r="D336" s="117"/>
      <c r="E336" s="121"/>
      <c r="F336" s="122"/>
      <c r="G336" s="121"/>
      <c r="H336" s="197"/>
      <c r="I336" s="123"/>
      <c r="J336" s="14"/>
      <c r="K336" s="77"/>
    </row>
    <row r="337" spans="1:11" x14ac:dyDescent="0.25">
      <c r="A337" s="31"/>
      <c r="B337" s="30"/>
      <c r="C337" s="120"/>
      <c r="D337" s="117"/>
      <c r="E337" s="121"/>
      <c r="F337" s="122"/>
      <c r="G337" s="121"/>
      <c r="H337" s="197"/>
      <c r="I337" s="123"/>
      <c r="J337" s="14"/>
      <c r="K337" s="124"/>
    </row>
    <row r="338" spans="1:11" x14ac:dyDescent="0.25">
      <c r="A338" s="31"/>
      <c r="B338" s="30"/>
      <c r="C338" s="120"/>
      <c r="D338" s="117"/>
      <c r="E338" s="121"/>
      <c r="F338" s="122"/>
      <c r="G338" s="121"/>
      <c r="H338" s="197"/>
      <c r="I338" s="123"/>
      <c r="J338" s="14"/>
      <c r="K338" s="70"/>
    </row>
    <row r="339" spans="1:11" x14ac:dyDescent="0.25">
      <c r="A339" s="31"/>
      <c r="B339" s="30"/>
      <c r="C339" s="120"/>
      <c r="D339" s="117"/>
      <c r="E339" s="121"/>
      <c r="F339" s="122"/>
      <c r="G339" s="121"/>
      <c r="H339" s="197"/>
      <c r="I339" s="123"/>
      <c r="J339" s="14"/>
      <c r="K339" s="70"/>
    </row>
    <row r="340" spans="1:11" x14ac:dyDescent="0.25">
      <c r="A340" s="125"/>
      <c r="B340" s="30"/>
      <c r="C340" s="31"/>
      <c r="D340" s="117"/>
      <c r="E340" s="115"/>
      <c r="F340" s="25"/>
      <c r="G340" s="115"/>
      <c r="H340" s="195"/>
      <c r="I340" s="116"/>
      <c r="J340" s="14"/>
      <c r="K340" s="77"/>
    </row>
    <row r="341" spans="1:11" x14ac:dyDescent="0.25">
      <c r="A341" s="31"/>
      <c r="B341" s="30"/>
      <c r="C341" s="126"/>
      <c r="D341" s="117"/>
      <c r="E341" s="115"/>
      <c r="F341" s="25"/>
      <c r="G341" s="115"/>
      <c r="H341" s="195"/>
      <c r="I341" s="116"/>
      <c r="J341" s="14"/>
      <c r="K341" s="124"/>
    </row>
    <row r="342" spans="1:11" x14ac:dyDescent="0.25">
      <c r="A342" s="31"/>
      <c r="B342" s="30"/>
      <c r="C342" s="31"/>
      <c r="D342" s="117"/>
      <c r="E342" s="115"/>
      <c r="F342" s="25"/>
      <c r="G342" s="115"/>
      <c r="H342" s="195"/>
      <c r="I342" s="116"/>
      <c r="J342" s="14"/>
      <c r="K342" s="77"/>
    </row>
    <row r="343" spans="1:11" x14ac:dyDescent="0.25">
      <c r="A343" s="31"/>
      <c r="B343" s="30"/>
      <c r="C343" s="31"/>
      <c r="D343" s="128"/>
      <c r="E343" s="115"/>
      <c r="F343" s="25"/>
      <c r="G343" s="115"/>
      <c r="H343" s="195"/>
      <c r="I343" s="116"/>
      <c r="J343" s="14"/>
      <c r="K343" s="70"/>
    </row>
    <row r="344" spans="1:11" x14ac:dyDescent="0.25">
      <c r="A344" s="127"/>
      <c r="B344" s="30"/>
      <c r="C344" s="31"/>
      <c r="D344" s="129"/>
      <c r="E344" s="115"/>
      <c r="F344" s="25"/>
      <c r="G344" s="115"/>
      <c r="H344" s="195"/>
      <c r="I344" s="116"/>
      <c r="J344" s="14"/>
      <c r="K344" s="77"/>
    </row>
    <row r="345" spans="1:11" x14ac:dyDescent="0.25">
      <c r="A345" s="31"/>
      <c r="B345" s="30"/>
      <c r="C345" s="31"/>
      <c r="D345" s="128"/>
      <c r="E345" s="115"/>
      <c r="F345" s="25"/>
      <c r="G345" s="115"/>
      <c r="H345" s="195"/>
      <c r="I345" s="116"/>
      <c r="J345" s="14"/>
      <c r="K345" s="77"/>
    </row>
    <row r="346" spans="1:11" x14ac:dyDescent="0.25">
      <c r="A346" s="31"/>
      <c r="B346" s="30"/>
      <c r="C346" s="31"/>
      <c r="D346" s="128"/>
      <c r="E346" s="115"/>
      <c r="F346" s="25"/>
      <c r="G346" s="115"/>
      <c r="H346" s="195"/>
      <c r="I346" s="116"/>
      <c r="J346" s="14"/>
      <c r="K346" s="77"/>
    </row>
    <row r="347" spans="1:11" x14ac:dyDescent="0.25">
      <c r="A347" s="31"/>
      <c r="B347" s="30"/>
      <c r="C347" s="31"/>
      <c r="D347" s="130"/>
      <c r="E347" s="115"/>
      <c r="F347" s="25"/>
      <c r="G347" s="115"/>
      <c r="H347" s="195"/>
      <c r="I347" s="116"/>
      <c r="J347" s="14"/>
      <c r="K347" s="77"/>
    </row>
    <row r="348" spans="1:11" x14ac:dyDescent="0.25">
      <c r="A348" s="31"/>
      <c r="B348" s="30"/>
      <c r="C348" s="31"/>
      <c r="D348" s="130"/>
      <c r="E348" s="115"/>
      <c r="F348" s="25"/>
      <c r="G348" s="115"/>
      <c r="H348" s="195"/>
      <c r="I348" s="116"/>
      <c r="J348" s="14"/>
      <c r="K348" s="70"/>
    </row>
    <row r="349" spans="1:11" x14ac:dyDescent="0.25">
      <c r="A349" s="31"/>
      <c r="B349" s="30"/>
      <c r="C349" s="31"/>
      <c r="D349" s="130"/>
      <c r="E349" s="115"/>
      <c r="F349" s="25"/>
      <c r="G349" s="115"/>
      <c r="H349" s="195"/>
      <c r="I349" s="116"/>
      <c r="J349" s="14"/>
      <c r="K349" s="70"/>
    </row>
    <row r="350" spans="1:11" x14ac:dyDescent="0.25">
      <c r="A350" s="127"/>
      <c r="B350" s="30"/>
      <c r="C350" s="31"/>
      <c r="D350" s="130"/>
      <c r="E350" s="115"/>
      <c r="F350" s="25"/>
      <c r="G350" s="115"/>
      <c r="H350" s="195"/>
      <c r="I350" s="116"/>
      <c r="J350" s="14"/>
      <c r="K350" s="77"/>
    </row>
    <row r="351" spans="1:11" x14ac:dyDescent="0.25">
      <c r="A351" s="31"/>
      <c r="B351" s="30"/>
      <c r="C351" s="31"/>
      <c r="D351" s="130"/>
      <c r="E351" s="115"/>
      <c r="F351" s="25"/>
      <c r="G351" s="115"/>
      <c r="H351" s="195"/>
      <c r="I351" s="116"/>
      <c r="J351" s="14"/>
      <c r="K351" s="77"/>
    </row>
    <row r="352" spans="1:11" x14ac:dyDescent="0.25">
      <c r="A352" s="31"/>
      <c r="B352" s="30"/>
      <c r="C352" s="31"/>
      <c r="D352" s="130"/>
      <c r="E352" s="115"/>
      <c r="F352" s="25"/>
      <c r="G352" s="115"/>
      <c r="H352" s="195"/>
      <c r="I352" s="116"/>
      <c r="J352" s="14"/>
      <c r="K352" s="77"/>
    </row>
    <row r="353" spans="1:12" x14ac:dyDescent="0.25">
      <c r="A353" s="31"/>
      <c r="B353" s="30"/>
      <c r="C353" s="31"/>
      <c r="D353" s="130"/>
      <c r="E353" s="115"/>
      <c r="F353" s="25"/>
      <c r="G353" s="115"/>
      <c r="H353" s="195"/>
      <c r="I353" s="116"/>
      <c r="J353" s="14"/>
      <c r="K353" s="77"/>
    </row>
    <row r="354" spans="1:12" x14ac:dyDescent="0.25">
      <c r="A354" s="31"/>
      <c r="B354" s="30"/>
      <c r="C354" s="31"/>
      <c r="D354" s="130"/>
      <c r="E354" s="115"/>
      <c r="F354" s="25"/>
      <c r="G354" s="115"/>
      <c r="H354" s="195"/>
      <c r="I354" s="116"/>
      <c r="J354" s="14"/>
      <c r="K354" s="77"/>
    </row>
    <row r="355" spans="1:12" x14ac:dyDescent="0.25">
      <c r="A355" s="31"/>
      <c r="B355" s="30"/>
      <c r="C355" s="31"/>
      <c r="D355" s="130"/>
      <c r="E355" s="115"/>
      <c r="F355" s="25"/>
      <c r="G355" s="115"/>
      <c r="H355" s="195"/>
      <c r="I355" s="116"/>
      <c r="J355" s="14"/>
      <c r="K355" s="70"/>
    </row>
    <row r="356" spans="1:12" x14ac:dyDescent="0.25">
      <c r="A356" s="31"/>
      <c r="B356" s="30"/>
      <c r="C356" s="31"/>
      <c r="D356" s="130"/>
      <c r="E356" s="115"/>
      <c r="F356" s="25"/>
      <c r="G356" s="115"/>
      <c r="H356" s="195"/>
      <c r="I356" s="116"/>
      <c r="J356" s="14"/>
      <c r="K356" s="70"/>
    </row>
    <row r="357" spans="1:12" x14ac:dyDescent="0.25">
      <c r="A357" s="31"/>
      <c r="B357" s="30"/>
      <c r="C357" s="31"/>
      <c r="D357" s="130"/>
      <c r="E357" s="115"/>
      <c r="F357" s="25"/>
      <c r="G357" s="115"/>
      <c r="H357" s="195"/>
      <c r="I357" s="116"/>
      <c r="J357" s="14"/>
      <c r="K357" s="77"/>
    </row>
    <row r="358" spans="1:12" x14ac:dyDescent="0.25">
      <c r="A358" s="127"/>
      <c r="B358" s="30"/>
      <c r="C358" s="31"/>
      <c r="D358" s="130"/>
      <c r="E358" s="115"/>
      <c r="F358" s="25"/>
      <c r="G358" s="115"/>
      <c r="H358" s="195"/>
      <c r="I358" s="116"/>
      <c r="J358" s="14"/>
      <c r="K358" s="77"/>
    </row>
    <row r="359" spans="1:12" x14ac:dyDescent="0.25">
      <c r="A359" s="31"/>
      <c r="B359" s="30"/>
      <c r="C359" s="31"/>
      <c r="D359" s="130"/>
      <c r="E359" s="115"/>
      <c r="F359" s="25"/>
      <c r="G359" s="115"/>
      <c r="H359" s="195"/>
      <c r="I359" s="116"/>
      <c r="J359" s="14"/>
      <c r="K359" s="70"/>
    </row>
    <row r="360" spans="1:12" x14ac:dyDescent="0.25">
      <c r="A360" s="31"/>
      <c r="B360" s="30"/>
      <c r="C360" s="31"/>
      <c r="D360" s="130"/>
      <c r="E360" s="115"/>
      <c r="F360" s="25"/>
      <c r="G360" s="115"/>
      <c r="H360" s="195"/>
      <c r="I360" s="116"/>
      <c r="J360" s="14"/>
      <c r="K360" s="77"/>
    </row>
    <row r="361" spans="1:12" x14ac:dyDescent="0.25">
      <c r="A361" s="31"/>
      <c r="B361" s="30"/>
      <c r="C361" s="31"/>
      <c r="D361" s="130"/>
      <c r="E361" s="115"/>
      <c r="F361" s="25"/>
      <c r="G361" s="115"/>
      <c r="H361" s="195"/>
      <c r="I361" s="116"/>
      <c r="J361" s="14"/>
      <c r="K361" s="77"/>
    </row>
    <row r="362" spans="1:12" x14ac:dyDescent="0.25">
      <c r="A362" s="31"/>
      <c r="B362" s="30"/>
      <c r="C362" s="31"/>
      <c r="D362" s="130"/>
      <c r="E362" s="115"/>
      <c r="F362" s="25"/>
      <c r="G362" s="115"/>
      <c r="H362" s="195"/>
      <c r="I362" s="116"/>
      <c r="J362" s="14"/>
      <c r="K362" s="77"/>
    </row>
    <row r="363" spans="1:12" x14ac:dyDescent="0.25">
      <c r="A363" s="31"/>
      <c r="B363" s="30"/>
      <c r="C363" s="31"/>
      <c r="D363" s="130"/>
      <c r="E363" s="115"/>
      <c r="F363" s="25"/>
      <c r="G363" s="115"/>
      <c r="H363" s="195"/>
      <c r="I363" s="116"/>
      <c r="J363" s="14"/>
      <c r="K363" s="77"/>
    </row>
    <row r="364" spans="1:12" x14ac:dyDescent="0.25">
      <c r="A364" s="31"/>
      <c r="B364" s="30"/>
      <c r="C364" s="31"/>
      <c r="E364" s="115"/>
      <c r="F364" s="25"/>
      <c r="G364" s="115"/>
      <c r="H364" s="195"/>
      <c r="I364" s="116"/>
      <c r="J364" s="14"/>
      <c r="K364" s="77"/>
    </row>
    <row r="365" spans="1:12" x14ac:dyDescent="0.25">
      <c r="B365" s="30"/>
      <c r="F365" s="25"/>
      <c r="J365" s="14"/>
      <c r="K365" s="26"/>
    </row>
    <row r="366" spans="1:12" x14ac:dyDescent="0.25">
      <c r="B366" s="30"/>
      <c r="F366" s="25"/>
      <c r="J366" s="14"/>
      <c r="K366" s="26"/>
    </row>
    <row r="367" spans="1:12" x14ac:dyDescent="0.25">
      <c r="B367" s="30"/>
      <c r="D367" s="6"/>
      <c r="F367" s="25"/>
      <c r="J367" s="14"/>
      <c r="K367" s="26"/>
    </row>
    <row r="368" spans="1:12" x14ac:dyDescent="0.25">
      <c r="B368" s="5"/>
      <c r="C368" s="18"/>
      <c r="D368" s="6"/>
      <c r="E368" s="25"/>
      <c r="F368" s="6"/>
      <c r="G368" s="8"/>
      <c r="I368" s="14"/>
      <c r="J368" s="16"/>
      <c r="K368" s="9"/>
      <c r="L368" s="5"/>
    </row>
    <row r="369" spans="2:12" x14ac:dyDescent="0.25">
      <c r="B369" s="5"/>
      <c r="C369" s="18"/>
      <c r="D369" s="6"/>
      <c r="E369" s="25"/>
      <c r="F369" s="6"/>
      <c r="G369" s="8"/>
      <c r="I369" s="14"/>
      <c r="J369" s="16"/>
      <c r="K369" s="9"/>
      <c r="L369" s="5"/>
    </row>
    <row r="370" spans="2:12" x14ac:dyDescent="0.25">
      <c r="B370" s="5"/>
      <c r="C370" s="18"/>
      <c r="D370" s="6"/>
      <c r="E370" s="25"/>
      <c r="F370" s="6"/>
      <c r="G370" s="8"/>
      <c r="I370" s="14"/>
      <c r="J370" s="16"/>
      <c r="K370" s="9"/>
      <c r="L370" s="5"/>
    </row>
    <row r="371" spans="2:12" x14ac:dyDescent="0.25">
      <c r="B371" s="5"/>
      <c r="C371" s="18"/>
      <c r="D371" s="25"/>
      <c r="E371" s="25"/>
      <c r="F371" s="6"/>
      <c r="G371" s="8"/>
      <c r="I371" s="14"/>
      <c r="J371" s="16"/>
      <c r="K371" s="9"/>
      <c r="L371" s="5"/>
    </row>
    <row r="372" spans="2:12" x14ac:dyDescent="0.2">
      <c r="B372" s="18"/>
      <c r="C372" s="6"/>
      <c r="D372" s="6"/>
      <c r="F372" s="8"/>
      <c r="G372" s="8"/>
      <c r="H372" s="199"/>
      <c r="I372" s="16"/>
      <c r="J372" s="9"/>
      <c r="K372" s="5"/>
      <c r="L372" s="5"/>
    </row>
    <row r="373" spans="2:12" x14ac:dyDescent="0.25">
      <c r="B373" s="5"/>
      <c r="C373" s="18"/>
      <c r="D373" s="6"/>
      <c r="E373" s="25"/>
      <c r="F373" s="6"/>
      <c r="G373" s="8"/>
      <c r="I373" s="14"/>
      <c r="J373" s="16"/>
      <c r="K373" s="9"/>
      <c r="L373" s="5"/>
    </row>
    <row r="374" spans="2:12" x14ac:dyDescent="0.25">
      <c r="B374" s="5"/>
      <c r="C374" s="18"/>
      <c r="D374" s="6"/>
      <c r="E374" s="25"/>
      <c r="F374" s="6"/>
      <c r="G374" s="8"/>
      <c r="I374" s="14"/>
      <c r="J374" s="16"/>
      <c r="K374" s="9"/>
      <c r="L374" s="5"/>
    </row>
    <row r="375" spans="2:12" x14ac:dyDescent="0.25">
      <c r="B375" s="5"/>
      <c r="C375" s="18"/>
      <c r="E375" s="25"/>
      <c r="F375" s="6"/>
      <c r="G375" s="8"/>
      <c r="I375" s="14"/>
      <c r="J375" s="16"/>
      <c r="K375" s="9"/>
      <c r="L375" s="5"/>
    </row>
    <row r="376" spans="2:12" x14ac:dyDescent="0.25">
      <c r="B376" s="19"/>
      <c r="F376" s="25"/>
      <c r="J376" s="14"/>
    </row>
    <row r="377" spans="2:12" x14ac:dyDescent="0.25">
      <c r="B377" s="19"/>
      <c r="F377" s="25"/>
      <c r="J377" s="14"/>
    </row>
    <row r="378" spans="2:12" x14ac:dyDescent="0.25">
      <c r="B378" s="19"/>
      <c r="F378" s="25"/>
      <c r="J378" s="14"/>
    </row>
    <row r="379" spans="2:12" x14ac:dyDescent="0.25">
      <c r="B379" s="19"/>
      <c r="F379" s="25"/>
      <c r="J379" s="14"/>
    </row>
    <row r="380" spans="2:12" x14ac:dyDescent="0.25">
      <c r="B380" s="19"/>
      <c r="F380" s="25"/>
      <c r="J380" s="14"/>
    </row>
    <row r="381" spans="2:12" x14ac:dyDescent="0.25">
      <c r="B381" s="19"/>
      <c r="F381" s="25"/>
      <c r="J381" s="14"/>
    </row>
    <row r="382" spans="2:12" x14ac:dyDescent="0.25">
      <c r="B382" s="19"/>
      <c r="F382" s="25"/>
      <c r="J382" s="14"/>
    </row>
    <row r="383" spans="2:12" x14ac:dyDescent="0.25">
      <c r="B383" s="19"/>
      <c r="F383" s="25"/>
      <c r="J383" s="14"/>
    </row>
    <row r="384" spans="2:12" x14ac:dyDescent="0.25">
      <c r="B384" s="19"/>
      <c r="F384" s="25"/>
      <c r="J384" s="14"/>
    </row>
    <row r="385" spans="2:10" x14ac:dyDescent="0.25">
      <c r="B385" s="19"/>
      <c r="F385" s="25"/>
      <c r="J385" s="14"/>
    </row>
    <row r="386" spans="2:10" x14ac:dyDescent="0.25">
      <c r="B386" s="19"/>
      <c r="F386" s="25"/>
      <c r="J386" s="14"/>
    </row>
    <row r="387" spans="2:10" x14ac:dyDescent="0.25">
      <c r="B387" s="19"/>
      <c r="F387" s="25"/>
      <c r="J387" s="14"/>
    </row>
    <row r="388" spans="2:10" x14ac:dyDescent="0.25">
      <c r="B388" s="19"/>
      <c r="F388" s="25"/>
      <c r="J388" s="14"/>
    </row>
    <row r="389" spans="2:10" x14ac:dyDescent="0.25">
      <c r="B389" s="19"/>
      <c r="F389" s="25"/>
      <c r="J389" s="14"/>
    </row>
    <row r="390" spans="2:10" x14ac:dyDescent="0.25">
      <c r="B390" s="19"/>
      <c r="F390" s="25"/>
      <c r="J390" s="14"/>
    </row>
    <row r="391" spans="2:10" x14ac:dyDescent="0.25">
      <c r="B391" s="19"/>
      <c r="F391" s="25"/>
      <c r="J391" s="14"/>
    </row>
    <row r="392" spans="2:10" x14ac:dyDescent="0.25">
      <c r="B392" s="19"/>
      <c r="F392" s="25"/>
      <c r="J392" s="14"/>
    </row>
    <row r="393" spans="2:10" x14ac:dyDescent="0.25">
      <c r="B393" s="19"/>
      <c r="F393" s="25"/>
      <c r="J393" s="14"/>
    </row>
    <row r="394" spans="2:10" x14ac:dyDescent="0.25">
      <c r="B394" s="19"/>
      <c r="F394" s="25"/>
      <c r="J394" s="14"/>
    </row>
    <row r="395" spans="2:10" x14ac:dyDescent="0.25">
      <c r="B395" s="19"/>
      <c r="F395" s="25"/>
      <c r="J395" s="14"/>
    </row>
    <row r="396" spans="2:10" x14ac:dyDescent="0.25">
      <c r="B396" s="19"/>
      <c r="F396" s="25"/>
      <c r="J396" s="14"/>
    </row>
    <row r="397" spans="2:10" x14ac:dyDescent="0.25">
      <c r="B397" s="19"/>
      <c r="F397" s="25"/>
      <c r="J397" s="14"/>
    </row>
    <row r="398" spans="2:10" x14ac:dyDescent="0.25">
      <c r="B398" s="19"/>
      <c r="F398" s="25"/>
      <c r="J398" s="14"/>
    </row>
    <row r="399" spans="2:10" x14ac:dyDescent="0.25">
      <c r="B399" s="19"/>
      <c r="F399" s="25"/>
      <c r="J399" s="14"/>
    </row>
    <row r="400" spans="2:10" x14ac:dyDescent="0.25">
      <c r="B400" s="19"/>
      <c r="F400" s="25"/>
      <c r="J400" s="14"/>
    </row>
    <row r="401" spans="2:10" x14ac:dyDescent="0.25">
      <c r="B401" s="19"/>
      <c r="F401" s="25"/>
      <c r="J401" s="14"/>
    </row>
    <row r="402" spans="2:10" x14ac:dyDescent="0.25">
      <c r="B402" s="19"/>
      <c r="F402" s="25"/>
      <c r="J402" s="14"/>
    </row>
    <row r="403" spans="2:10" x14ac:dyDescent="0.25">
      <c r="B403" s="19"/>
      <c r="F403" s="25"/>
      <c r="J403" s="14"/>
    </row>
    <row r="404" spans="2:10" x14ac:dyDescent="0.25">
      <c r="B404" s="19"/>
      <c r="F404" s="25"/>
      <c r="J404" s="14"/>
    </row>
    <row r="405" spans="2:10" x14ac:dyDescent="0.25">
      <c r="B405" s="19"/>
      <c r="F405" s="25"/>
      <c r="J405" s="14"/>
    </row>
    <row r="406" spans="2:10" x14ac:dyDescent="0.25">
      <c r="B406" s="19"/>
      <c r="F406" s="25"/>
      <c r="J406" s="14"/>
    </row>
    <row r="407" spans="2:10" x14ac:dyDescent="0.25">
      <c r="B407" s="19"/>
      <c r="F407" s="25"/>
      <c r="J407" s="14"/>
    </row>
    <row r="408" spans="2:10" x14ac:dyDescent="0.25">
      <c r="B408" s="19"/>
      <c r="F408" s="25"/>
      <c r="J408" s="14"/>
    </row>
    <row r="409" spans="2:10" x14ac:dyDescent="0.25">
      <c r="B409" s="19"/>
      <c r="F409" s="25"/>
      <c r="J409" s="14"/>
    </row>
    <row r="410" spans="2:10" x14ac:dyDescent="0.25">
      <c r="B410" s="19"/>
      <c r="F410" s="25"/>
      <c r="J410" s="14"/>
    </row>
    <row r="411" spans="2:10" x14ac:dyDescent="0.25">
      <c r="B411" s="19"/>
      <c r="F411" s="25"/>
      <c r="J411" s="14"/>
    </row>
    <row r="412" spans="2:10" x14ac:dyDescent="0.25">
      <c r="B412" s="19"/>
      <c r="F412" s="25"/>
      <c r="J412" s="14"/>
    </row>
    <row r="413" spans="2:10" x14ac:dyDescent="0.25">
      <c r="B413" s="19"/>
      <c r="F413" s="25"/>
      <c r="J413" s="14"/>
    </row>
    <row r="414" spans="2:10" x14ac:dyDescent="0.25">
      <c r="B414" s="19"/>
      <c r="F414" s="25"/>
      <c r="J414" s="14"/>
    </row>
    <row r="415" spans="2:10" x14ac:dyDescent="0.25">
      <c r="B415" s="19"/>
      <c r="F415" s="25"/>
      <c r="J415" s="14"/>
    </row>
    <row r="416" spans="2:10" x14ac:dyDescent="0.25">
      <c r="B416" s="19"/>
      <c r="F416" s="25"/>
      <c r="J416" s="14"/>
    </row>
    <row r="417" spans="2:10" x14ac:dyDescent="0.25">
      <c r="B417" s="19"/>
      <c r="F417" s="25"/>
      <c r="J417" s="14"/>
    </row>
    <row r="418" spans="2:10" x14ac:dyDescent="0.25">
      <c r="B418" s="19"/>
      <c r="F418" s="25"/>
      <c r="J418" s="14"/>
    </row>
    <row r="419" spans="2:10" x14ac:dyDescent="0.25">
      <c r="B419" s="19"/>
      <c r="F419" s="25"/>
      <c r="J419" s="14"/>
    </row>
    <row r="420" spans="2:10" x14ac:dyDescent="0.25">
      <c r="B420" s="19"/>
      <c r="F420" s="25"/>
      <c r="J420" s="14"/>
    </row>
    <row r="421" spans="2:10" x14ac:dyDescent="0.25">
      <c r="B421" s="19"/>
      <c r="F421" s="25"/>
      <c r="J421" s="14"/>
    </row>
    <row r="422" spans="2:10" x14ac:dyDescent="0.25">
      <c r="B422" s="19"/>
      <c r="F422" s="25"/>
      <c r="J422" s="14"/>
    </row>
    <row r="423" spans="2:10" x14ac:dyDescent="0.25">
      <c r="B423" s="19"/>
      <c r="F423" s="25"/>
      <c r="J423" s="14"/>
    </row>
    <row r="424" spans="2:10" x14ac:dyDescent="0.25">
      <c r="B424" s="19"/>
      <c r="F424" s="25"/>
      <c r="J424" s="14"/>
    </row>
    <row r="425" spans="2:10" x14ac:dyDescent="0.25">
      <c r="B425" s="19"/>
      <c r="F425" s="25"/>
      <c r="J425" s="14"/>
    </row>
    <row r="426" spans="2:10" x14ac:dyDescent="0.25">
      <c r="B426" s="19"/>
      <c r="F426" s="25"/>
      <c r="J426" s="14"/>
    </row>
    <row r="427" spans="2:10" x14ac:dyDescent="0.25">
      <c r="B427" s="19"/>
      <c r="F427" s="25"/>
      <c r="J427" s="14"/>
    </row>
    <row r="428" spans="2:10" x14ac:dyDescent="0.25">
      <c r="B428" s="19"/>
      <c r="F428" s="25"/>
      <c r="J428" s="14"/>
    </row>
    <row r="429" spans="2:10" x14ac:dyDescent="0.25">
      <c r="B429" s="19"/>
      <c r="F429" s="25"/>
      <c r="J429" s="14"/>
    </row>
    <row r="430" spans="2:10" x14ac:dyDescent="0.25">
      <c r="B430" s="19"/>
      <c r="F430" s="25"/>
      <c r="J430" s="14"/>
    </row>
    <row r="431" spans="2:10" x14ac:dyDescent="0.25">
      <c r="B431" s="19"/>
      <c r="F431" s="25"/>
      <c r="J431" s="14"/>
    </row>
    <row r="432" spans="2:10" x14ac:dyDescent="0.25">
      <c r="B432" s="19"/>
      <c r="F432" s="25"/>
      <c r="J432" s="14"/>
    </row>
    <row r="433" spans="2:10" x14ac:dyDescent="0.25">
      <c r="B433" s="19"/>
      <c r="F433" s="25"/>
      <c r="J433" s="14"/>
    </row>
    <row r="434" spans="2:10" x14ac:dyDescent="0.25">
      <c r="B434" s="19"/>
      <c r="F434" s="25"/>
      <c r="J434" s="14"/>
    </row>
    <row r="435" spans="2:10" x14ac:dyDescent="0.25">
      <c r="B435" s="19"/>
      <c r="F435" s="25"/>
      <c r="J435" s="14"/>
    </row>
    <row r="436" spans="2:10" x14ac:dyDescent="0.25">
      <c r="B436" s="19"/>
      <c r="F436" s="25"/>
      <c r="J436" s="14"/>
    </row>
    <row r="437" spans="2:10" x14ac:dyDescent="0.25">
      <c r="B437" s="19"/>
      <c r="F437" s="25"/>
      <c r="J437" s="14"/>
    </row>
    <row r="438" spans="2:10" x14ac:dyDescent="0.25">
      <c r="B438" s="19"/>
      <c r="F438" s="25"/>
      <c r="J438" s="14"/>
    </row>
    <row r="439" spans="2:10" x14ac:dyDescent="0.25">
      <c r="B439" s="19"/>
      <c r="F439" s="25"/>
      <c r="J439" s="14"/>
    </row>
    <row r="440" spans="2:10" x14ac:dyDescent="0.25">
      <c r="B440" s="19"/>
      <c r="F440" s="25"/>
      <c r="J440" s="14"/>
    </row>
    <row r="441" spans="2:10" x14ac:dyDescent="0.25">
      <c r="B441" s="19"/>
      <c r="F441" s="25"/>
      <c r="J441" s="14"/>
    </row>
    <row r="442" spans="2:10" x14ac:dyDescent="0.25">
      <c r="B442" s="19"/>
      <c r="F442" s="25"/>
      <c r="J442" s="14"/>
    </row>
    <row r="443" spans="2:10" x14ac:dyDescent="0.25">
      <c r="B443" s="19"/>
      <c r="F443" s="25"/>
      <c r="J443" s="14"/>
    </row>
    <row r="444" spans="2:10" x14ac:dyDescent="0.25">
      <c r="B444" s="19"/>
      <c r="F444" s="25"/>
      <c r="J444" s="14"/>
    </row>
    <row r="445" spans="2:10" x14ac:dyDescent="0.25">
      <c r="B445" s="19"/>
      <c r="F445" s="25"/>
      <c r="J445" s="14"/>
    </row>
    <row r="446" spans="2:10" x14ac:dyDescent="0.25">
      <c r="B446" s="19"/>
      <c r="F446" s="25"/>
      <c r="J446" s="14"/>
    </row>
    <row r="447" spans="2:10" x14ac:dyDescent="0.25">
      <c r="B447" s="19"/>
      <c r="F447" s="25"/>
      <c r="J447" s="14"/>
    </row>
    <row r="448" spans="2:10" x14ac:dyDescent="0.25">
      <c r="B448" s="19"/>
      <c r="F448" s="25"/>
      <c r="J448" s="14"/>
    </row>
    <row r="449" spans="2:10" x14ac:dyDescent="0.25">
      <c r="B449" s="19"/>
      <c r="F449" s="25"/>
      <c r="J449" s="14"/>
    </row>
    <row r="450" spans="2:10" x14ac:dyDescent="0.25">
      <c r="B450" s="19"/>
      <c r="F450" s="25"/>
      <c r="J450" s="14"/>
    </row>
    <row r="451" spans="2:10" x14ac:dyDescent="0.25">
      <c r="B451" s="19"/>
      <c r="F451" s="25"/>
      <c r="J451" s="14"/>
    </row>
    <row r="452" spans="2:10" x14ac:dyDescent="0.25">
      <c r="B452" s="19"/>
      <c r="F452" s="25"/>
      <c r="J452" s="14"/>
    </row>
    <row r="453" spans="2:10" x14ac:dyDescent="0.25">
      <c r="B453" s="19"/>
      <c r="F453" s="25"/>
      <c r="J453" s="14"/>
    </row>
    <row r="454" spans="2:10" x14ac:dyDescent="0.25">
      <c r="B454" s="19"/>
      <c r="F454" s="25"/>
      <c r="J454" s="14"/>
    </row>
    <row r="455" spans="2:10" x14ac:dyDescent="0.25">
      <c r="B455" s="19"/>
      <c r="F455" s="25"/>
      <c r="J455" s="14"/>
    </row>
    <row r="456" spans="2:10" x14ac:dyDescent="0.25">
      <c r="B456" s="19"/>
      <c r="F456" s="25"/>
      <c r="J456" s="14"/>
    </row>
    <row r="457" spans="2:10" x14ac:dyDescent="0.25">
      <c r="B457" s="19"/>
      <c r="F457" s="25"/>
      <c r="J457" s="14"/>
    </row>
    <row r="458" spans="2:10" x14ac:dyDescent="0.25">
      <c r="B458" s="19"/>
      <c r="F458" s="25"/>
      <c r="J458" s="14"/>
    </row>
    <row r="459" spans="2:10" x14ac:dyDescent="0.25">
      <c r="B459" s="19"/>
      <c r="F459" s="25"/>
      <c r="J459" s="14"/>
    </row>
    <row r="460" spans="2:10" x14ac:dyDescent="0.25">
      <c r="B460" s="19"/>
      <c r="F460" s="25"/>
      <c r="J460" s="14"/>
    </row>
    <row r="461" spans="2:10" x14ac:dyDescent="0.25">
      <c r="B461" s="19"/>
      <c r="F461" s="25"/>
      <c r="J461" s="14"/>
    </row>
    <row r="462" spans="2:10" x14ac:dyDescent="0.25">
      <c r="B462" s="19"/>
      <c r="F462" s="25"/>
      <c r="J462" s="14"/>
    </row>
    <row r="463" spans="2:10" x14ac:dyDescent="0.25">
      <c r="B463" s="19"/>
      <c r="F463" s="25"/>
      <c r="J463" s="14"/>
    </row>
    <row r="464" spans="2:10" x14ac:dyDescent="0.25">
      <c r="B464" s="19"/>
      <c r="F464" s="25"/>
      <c r="J464" s="14"/>
    </row>
    <row r="465" spans="2:10" x14ac:dyDescent="0.25">
      <c r="B465" s="19"/>
      <c r="F465" s="25"/>
      <c r="J465" s="14"/>
    </row>
    <row r="466" spans="2:10" x14ac:dyDescent="0.25">
      <c r="B466" s="19"/>
      <c r="F466" s="25"/>
      <c r="J466" s="14"/>
    </row>
    <row r="467" spans="2:10" x14ac:dyDescent="0.25">
      <c r="B467" s="19"/>
      <c r="F467" s="25"/>
      <c r="J467" s="14"/>
    </row>
    <row r="468" spans="2:10" x14ac:dyDescent="0.25">
      <c r="B468" s="19"/>
      <c r="F468" s="25"/>
      <c r="J468" s="14"/>
    </row>
    <row r="469" spans="2:10" x14ac:dyDescent="0.25">
      <c r="B469" s="19"/>
      <c r="F469" s="25"/>
      <c r="J469" s="14"/>
    </row>
    <row r="470" spans="2:10" x14ac:dyDescent="0.25">
      <c r="B470" s="19"/>
      <c r="F470" s="25"/>
      <c r="J470" s="14"/>
    </row>
    <row r="471" spans="2:10" x14ac:dyDescent="0.25">
      <c r="B471" s="19"/>
      <c r="F471" s="25"/>
      <c r="J471" s="14"/>
    </row>
    <row r="472" spans="2:10" x14ac:dyDescent="0.25">
      <c r="B472" s="19"/>
      <c r="F472" s="25"/>
      <c r="J472" s="14"/>
    </row>
    <row r="473" spans="2:10" x14ac:dyDescent="0.25">
      <c r="B473" s="19"/>
      <c r="F473" s="25"/>
      <c r="J473" s="14"/>
    </row>
    <row r="474" spans="2:10" x14ac:dyDescent="0.25">
      <c r="B474" s="19"/>
      <c r="F474" s="25"/>
      <c r="J474" s="14"/>
    </row>
    <row r="475" spans="2:10" x14ac:dyDescent="0.25">
      <c r="B475" s="19"/>
      <c r="F475" s="25"/>
      <c r="J475" s="14"/>
    </row>
    <row r="476" spans="2:10" x14ac:dyDescent="0.25">
      <c r="B476" s="19"/>
      <c r="F476" s="25"/>
      <c r="J476" s="14"/>
    </row>
    <row r="477" spans="2:10" x14ac:dyDescent="0.25">
      <c r="B477" s="19"/>
      <c r="F477" s="25"/>
      <c r="J477" s="14"/>
    </row>
    <row r="478" spans="2:10" x14ac:dyDescent="0.25">
      <c r="B478" s="19"/>
      <c r="F478" s="25"/>
      <c r="J478" s="14"/>
    </row>
    <row r="479" spans="2:10" x14ac:dyDescent="0.25">
      <c r="B479" s="19"/>
      <c r="F479" s="25"/>
      <c r="J479" s="14"/>
    </row>
    <row r="480" spans="2:10" x14ac:dyDescent="0.25">
      <c r="B480" s="19"/>
      <c r="F480" s="25"/>
      <c r="J480" s="14"/>
    </row>
    <row r="481" spans="2:10" x14ac:dyDescent="0.25">
      <c r="B481" s="19"/>
      <c r="F481" s="25"/>
      <c r="J481" s="14"/>
    </row>
    <row r="482" spans="2:10" x14ac:dyDescent="0.25">
      <c r="B482" s="19"/>
      <c r="F482" s="25"/>
      <c r="J482" s="14"/>
    </row>
    <row r="483" spans="2:10" x14ac:dyDescent="0.25">
      <c r="B483" s="19"/>
      <c r="F483" s="25"/>
      <c r="J483" s="14"/>
    </row>
    <row r="484" spans="2:10" x14ac:dyDescent="0.25">
      <c r="B484" s="19"/>
      <c r="F484" s="25"/>
      <c r="J484" s="14"/>
    </row>
    <row r="485" spans="2:10" x14ac:dyDescent="0.25">
      <c r="B485" s="19"/>
      <c r="F485" s="25"/>
      <c r="J485" s="14"/>
    </row>
    <row r="486" spans="2:10" x14ac:dyDescent="0.25">
      <c r="B486" s="19"/>
      <c r="F486" s="25"/>
      <c r="J486" s="14"/>
    </row>
    <row r="487" spans="2:10" x14ac:dyDescent="0.25">
      <c r="B487" s="19"/>
      <c r="F487" s="25"/>
      <c r="J487" s="14"/>
    </row>
    <row r="488" spans="2:10" x14ac:dyDescent="0.25">
      <c r="B488" s="19"/>
      <c r="F488" s="25"/>
      <c r="J488" s="14"/>
    </row>
    <row r="489" spans="2:10" x14ac:dyDescent="0.25">
      <c r="B489" s="19"/>
      <c r="F489" s="25"/>
      <c r="J489" s="14"/>
    </row>
    <row r="490" spans="2:10" x14ac:dyDescent="0.25">
      <c r="B490" s="19"/>
      <c r="F490" s="25"/>
      <c r="J490" s="14"/>
    </row>
    <row r="491" spans="2:10" x14ac:dyDescent="0.25">
      <c r="B491" s="19"/>
      <c r="F491" s="25"/>
      <c r="J491" s="14"/>
    </row>
    <row r="492" spans="2:10" x14ac:dyDescent="0.25">
      <c r="B492" s="19"/>
      <c r="F492" s="25"/>
      <c r="J492" s="14"/>
    </row>
    <row r="493" spans="2:10" x14ac:dyDescent="0.25">
      <c r="B493" s="19"/>
      <c r="F493" s="25"/>
      <c r="J493" s="14"/>
    </row>
    <row r="494" spans="2:10" x14ac:dyDescent="0.25">
      <c r="B494" s="19"/>
      <c r="F494" s="25"/>
      <c r="J494" s="14"/>
    </row>
    <row r="495" spans="2:10" x14ac:dyDescent="0.25">
      <c r="B495" s="19"/>
      <c r="F495" s="25"/>
      <c r="J495" s="14"/>
    </row>
    <row r="496" spans="2:10" x14ac:dyDescent="0.25">
      <c r="B496" s="19"/>
      <c r="F496" s="25"/>
      <c r="J496" s="14"/>
    </row>
    <row r="497" spans="2:10" x14ac:dyDescent="0.25">
      <c r="B497" s="19"/>
      <c r="F497" s="25"/>
      <c r="J497" s="14"/>
    </row>
    <row r="498" spans="2:10" x14ac:dyDescent="0.25">
      <c r="B498" s="19"/>
      <c r="F498" s="25"/>
      <c r="J498" s="14"/>
    </row>
    <row r="499" spans="2:10" x14ac:dyDescent="0.25">
      <c r="B499" s="19"/>
      <c r="F499" s="25"/>
      <c r="J499" s="14"/>
    </row>
    <row r="500" spans="2:10" x14ac:dyDescent="0.25">
      <c r="B500" s="19"/>
      <c r="F500" s="25"/>
      <c r="J500" s="14"/>
    </row>
    <row r="501" spans="2:10" x14ac:dyDescent="0.25">
      <c r="B501" s="19"/>
      <c r="F501" s="25"/>
      <c r="J501" s="14"/>
    </row>
    <row r="502" spans="2:10" x14ac:dyDescent="0.25">
      <c r="B502" s="19"/>
      <c r="F502" s="25"/>
      <c r="J502" s="14"/>
    </row>
    <row r="503" spans="2:10" x14ac:dyDescent="0.25">
      <c r="B503" s="19"/>
      <c r="F503" s="25"/>
      <c r="J503" s="14"/>
    </row>
    <row r="504" spans="2:10" x14ac:dyDescent="0.25">
      <c r="B504" s="19"/>
      <c r="F504" s="25"/>
      <c r="J504" s="14"/>
    </row>
    <row r="505" spans="2:10" x14ac:dyDescent="0.25">
      <c r="B505" s="19"/>
      <c r="F505" s="25"/>
      <c r="J505" s="14"/>
    </row>
    <row r="506" spans="2:10" x14ac:dyDescent="0.25">
      <c r="B506" s="19"/>
      <c r="F506" s="25"/>
      <c r="J506" s="14"/>
    </row>
    <row r="507" spans="2:10" x14ac:dyDescent="0.25">
      <c r="B507" s="19"/>
      <c r="F507" s="25"/>
      <c r="J507" s="14"/>
    </row>
    <row r="508" spans="2:10" x14ac:dyDescent="0.25">
      <c r="B508" s="19"/>
      <c r="F508" s="25"/>
      <c r="J508" s="14"/>
    </row>
    <row r="509" spans="2:10" x14ac:dyDescent="0.25">
      <c r="B509" s="19"/>
      <c r="F509" s="25"/>
      <c r="J509" s="14"/>
    </row>
    <row r="510" spans="2:10" x14ac:dyDescent="0.25">
      <c r="B510" s="19"/>
      <c r="F510" s="25"/>
      <c r="J510" s="14"/>
    </row>
    <row r="511" spans="2:10" x14ac:dyDescent="0.25">
      <c r="B511" s="19"/>
      <c r="F511" s="25"/>
      <c r="J511" s="14"/>
    </row>
    <row r="512" spans="2:10" x14ac:dyDescent="0.25">
      <c r="B512" s="19"/>
      <c r="F512" s="25"/>
      <c r="J512" s="14"/>
    </row>
    <row r="513" spans="2:10" x14ac:dyDescent="0.25">
      <c r="B513" s="19"/>
      <c r="F513" s="25"/>
      <c r="J513" s="14"/>
    </row>
    <row r="514" spans="2:10" x14ac:dyDescent="0.25">
      <c r="B514" s="19"/>
      <c r="F514" s="25"/>
      <c r="J514" s="14"/>
    </row>
    <row r="515" spans="2:10" x14ac:dyDescent="0.25">
      <c r="B515" s="19"/>
      <c r="F515" s="25"/>
      <c r="J515" s="14"/>
    </row>
    <row r="516" spans="2:10" x14ac:dyDescent="0.25">
      <c r="B516" s="19"/>
      <c r="F516" s="25"/>
      <c r="J516" s="14"/>
    </row>
    <row r="517" spans="2:10" x14ac:dyDescent="0.25">
      <c r="B517" s="19"/>
      <c r="F517" s="25"/>
      <c r="J517" s="14"/>
    </row>
    <row r="518" spans="2:10" x14ac:dyDescent="0.25">
      <c r="B518" s="19"/>
      <c r="F518" s="25"/>
      <c r="J518" s="14"/>
    </row>
    <row r="519" spans="2:10" x14ac:dyDescent="0.25">
      <c r="B519" s="19"/>
      <c r="F519" s="25"/>
      <c r="J519" s="14"/>
    </row>
    <row r="520" spans="2:10" x14ac:dyDescent="0.25">
      <c r="B520" s="19"/>
      <c r="F520" s="25"/>
      <c r="J520" s="14"/>
    </row>
    <row r="521" spans="2:10" x14ac:dyDescent="0.25">
      <c r="B521" s="19"/>
      <c r="F521" s="25"/>
      <c r="J521" s="14"/>
    </row>
    <row r="522" spans="2:10" x14ac:dyDescent="0.25">
      <c r="B522" s="19"/>
      <c r="F522" s="25"/>
      <c r="J522" s="14"/>
    </row>
    <row r="523" spans="2:10" x14ac:dyDescent="0.25">
      <c r="B523" s="19"/>
      <c r="F523" s="25"/>
      <c r="J523" s="14"/>
    </row>
    <row r="524" spans="2:10" x14ac:dyDescent="0.25">
      <c r="B524" s="19"/>
      <c r="F524" s="25"/>
      <c r="J524" s="14"/>
    </row>
    <row r="525" spans="2:10" x14ac:dyDescent="0.25">
      <c r="B525" s="19"/>
      <c r="F525" s="25"/>
      <c r="J525" s="14"/>
    </row>
    <row r="526" spans="2:10" x14ac:dyDescent="0.25">
      <c r="B526" s="19"/>
      <c r="F526" s="25"/>
      <c r="J526" s="14"/>
    </row>
    <row r="527" spans="2:10" x14ac:dyDescent="0.25">
      <c r="B527" s="19"/>
      <c r="F527" s="25"/>
      <c r="J527" s="14"/>
    </row>
    <row r="528" spans="2:10" x14ac:dyDescent="0.25">
      <c r="B528" s="19"/>
      <c r="F528" s="25"/>
      <c r="J528" s="14"/>
    </row>
    <row r="529" spans="2:10" x14ac:dyDescent="0.25">
      <c r="B529" s="19"/>
      <c r="F529" s="25"/>
      <c r="J529" s="14"/>
    </row>
    <row r="530" spans="2:10" x14ac:dyDescent="0.25">
      <c r="B530" s="19"/>
      <c r="F530" s="25"/>
      <c r="J530" s="14"/>
    </row>
    <row r="531" spans="2:10" x14ac:dyDescent="0.25">
      <c r="B531" s="19"/>
      <c r="F531" s="25"/>
      <c r="J531" s="14"/>
    </row>
    <row r="532" spans="2:10" x14ac:dyDescent="0.25">
      <c r="B532" s="19"/>
      <c r="F532" s="25"/>
      <c r="J532" s="14"/>
    </row>
    <row r="533" spans="2:10" x14ac:dyDescent="0.25">
      <c r="B533" s="19"/>
      <c r="F533" s="25"/>
      <c r="J533" s="14"/>
    </row>
    <row r="534" spans="2:10" x14ac:dyDescent="0.25">
      <c r="B534" s="19"/>
      <c r="F534" s="25"/>
      <c r="J534" s="14"/>
    </row>
    <row r="535" spans="2:10" x14ac:dyDescent="0.25">
      <c r="B535" s="19"/>
      <c r="F535" s="25"/>
      <c r="J535" s="14"/>
    </row>
    <row r="536" spans="2:10" x14ac:dyDescent="0.25">
      <c r="B536" s="19"/>
      <c r="F536" s="25"/>
      <c r="J536" s="14"/>
    </row>
    <row r="537" spans="2:10" x14ac:dyDescent="0.25">
      <c r="B537" s="19"/>
      <c r="F537" s="25"/>
      <c r="J537" s="14"/>
    </row>
    <row r="538" spans="2:10" x14ac:dyDescent="0.25">
      <c r="B538" s="19"/>
      <c r="F538" s="25"/>
      <c r="J538" s="14"/>
    </row>
    <row r="539" spans="2:10" x14ac:dyDescent="0.25">
      <c r="B539" s="19"/>
      <c r="F539" s="25"/>
      <c r="J539" s="14"/>
    </row>
    <row r="540" spans="2:10" x14ac:dyDescent="0.25">
      <c r="B540" s="19"/>
      <c r="F540" s="25"/>
      <c r="J540" s="14"/>
    </row>
    <row r="541" spans="2:10" x14ac:dyDescent="0.25">
      <c r="B541" s="19"/>
      <c r="F541" s="25"/>
      <c r="J541" s="14"/>
    </row>
    <row r="542" spans="2:10" x14ac:dyDescent="0.25">
      <c r="B542" s="19"/>
      <c r="F542" s="25"/>
      <c r="J542" s="14"/>
    </row>
    <row r="543" spans="2:10" x14ac:dyDescent="0.25">
      <c r="B543" s="19"/>
      <c r="F543" s="25"/>
      <c r="J543" s="14"/>
    </row>
    <row r="544" spans="2:10" x14ac:dyDescent="0.25">
      <c r="B544" s="19"/>
      <c r="F544" s="25"/>
      <c r="J544" s="14"/>
    </row>
    <row r="545" spans="2:10" x14ac:dyDescent="0.25">
      <c r="B545" s="19"/>
      <c r="F545" s="25"/>
      <c r="J545" s="14"/>
    </row>
    <row r="546" spans="2:10" x14ac:dyDescent="0.25">
      <c r="B546" s="19"/>
      <c r="F546" s="25"/>
      <c r="J546" s="14"/>
    </row>
    <row r="547" spans="2:10" x14ac:dyDescent="0.25">
      <c r="B547" s="19"/>
      <c r="F547" s="25"/>
      <c r="J547" s="14"/>
    </row>
    <row r="548" spans="2:10" x14ac:dyDescent="0.25">
      <c r="B548" s="19"/>
      <c r="F548" s="25"/>
      <c r="J548" s="14"/>
    </row>
    <row r="549" spans="2:10" x14ac:dyDescent="0.25">
      <c r="B549" s="19"/>
      <c r="F549" s="25"/>
      <c r="J549" s="14"/>
    </row>
    <row r="550" spans="2:10" x14ac:dyDescent="0.25">
      <c r="B550" s="19"/>
      <c r="F550" s="25"/>
      <c r="J550" s="14"/>
    </row>
    <row r="551" spans="2:10" x14ac:dyDescent="0.25">
      <c r="B551" s="19"/>
      <c r="F551" s="25"/>
      <c r="J551" s="14"/>
    </row>
    <row r="552" spans="2:10" x14ac:dyDescent="0.25">
      <c r="B552" s="19"/>
      <c r="F552" s="25"/>
      <c r="J552" s="14"/>
    </row>
    <row r="553" spans="2:10" x14ac:dyDescent="0.25">
      <c r="B553" s="19"/>
      <c r="F553" s="25"/>
      <c r="J553" s="14"/>
    </row>
    <row r="554" spans="2:10" x14ac:dyDescent="0.25">
      <c r="B554" s="19"/>
      <c r="F554" s="25"/>
      <c r="J554" s="14"/>
    </row>
    <row r="555" spans="2:10" x14ac:dyDescent="0.25">
      <c r="B555" s="19"/>
      <c r="F555" s="25"/>
      <c r="J555" s="14"/>
    </row>
    <row r="556" spans="2:10" x14ac:dyDescent="0.25">
      <c r="B556" s="19"/>
      <c r="F556" s="25"/>
      <c r="J556" s="14"/>
    </row>
    <row r="557" spans="2:10" x14ac:dyDescent="0.25">
      <c r="B557" s="19"/>
      <c r="F557" s="25"/>
      <c r="J557" s="14"/>
    </row>
    <row r="558" spans="2:10" x14ac:dyDescent="0.25">
      <c r="B558" s="19"/>
      <c r="F558" s="25"/>
      <c r="J558" s="14"/>
    </row>
    <row r="559" spans="2:10" x14ac:dyDescent="0.25">
      <c r="B559" s="19"/>
      <c r="F559" s="25"/>
      <c r="J559" s="14"/>
    </row>
    <row r="560" spans="2:10" x14ac:dyDescent="0.25">
      <c r="B560" s="19"/>
      <c r="F560" s="25"/>
      <c r="J560" s="14"/>
    </row>
    <row r="561" spans="2:10" x14ac:dyDescent="0.25">
      <c r="B561" s="19"/>
      <c r="F561" s="25"/>
      <c r="J561" s="14"/>
    </row>
    <row r="562" spans="2:10" x14ac:dyDescent="0.25">
      <c r="B562" s="19"/>
      <c r="F562" s="25"/>
      <c r="J562" s="14"/>
    </row>
    <row r="563" spans="2:10" x14ac:dyDescent="0.25">
      <c r="B563" s="19"/>
      <c r="F563" s="25"/>
      <c r="J563" s="14"/>
    </row>
    <row r="564" spans="2:10" x14ac:dyDescent="0.25">
      <c r="B564" s="19"/>
      <c r="F564" s="25"/>
      <c r="J564" s="14"/>
    </row>
    <row r="565" spans="2:10" x14ac:dyDescent="0.25">
      <c r="B565" s="19"/>
      <c r="F565" s="25"/>
      <c r="J565" s="14"/>
    </row>
    <row r="566" spans="2:10" x14ac:dyDescent="0.25">
      <c r="B566" s="19"/>
      <c r="F566" s="25"/>
      <c r="J566" s="14"/>
    </row>
    <row r="567" spans="2:10" x14ac:dyDescent="0.25">
      <c r="B567" s="19"/>
      <c r="F567" s="25"/>
      <c r="J567" s="14"/>
    </row>
    <row r="568" spans="2:10" x14ac:dyDescent="0.25">
      <c r="B568" s="19"/>
      <c r="F568" s="25"/>
      <c r="J568" s="14"/>
    </row>
    <row r="569" spans="2:10" x14ac:dyDescent="0.25">
      <c r="B569" s="19"/>
      <c r="F569" s="25"/>
      <c r="J569" s="14"/>
    </row>
    <row r="570" spans="2:10" x14ac:dyDescent="0.25">
      <c r="B570" s="19"/>
      <c r="F570" s="25"/>
      <c r="J570" s="14"/>
    </row>
    <row r="571" spans="2:10" x14ac:dyDescent="0.25">
      <c r="B571" s="19"/>
      <c r="F571" s="25"/>
      <c r="J571" s="14"/>
    </row>
    <row r="572" spans="2:10" x14ac:dyDescent="0.25">
      <c r="B572" s="19"/>
      <c r="F572" s="25"/>
      <c r="J572" s="14"/>
    </row>
    <row r="573" spans="2:10" x14ac:dyDescent="0.25">
      <c r="B573" s="19"/>
      <c r="F573" s="25"/>
      <c r="J573" s="14"/>
    </row>
    <row r="574" spans="2:10" x14ac:dyDescent="0.25">
      <c r="B574" s="19"/>
      <c r="F574" s="25"/>
      <c r="J574" s="14"/>
    </row>
    <row r="575" spans="2:10" x14ac:dyDescent="0.25">
      <c r="B575" s="19"/>
      <c r="F575" s="25"/>
      <c r="J575" s="14"/>
    </row>
    <row r="576" spans="2:10" x14ac:dyDescent="0.25">
      <c r="B576" s="19"/>
      <c r="F576" s="25"/>
      <c r="J576" s="14"/>
    </row>
    <row r="577" spans="2:10" x14ac:dyDescent="0.25">
      <c r="B577" s="19"/>
      <c r="F577" s="25"/>
      <c r="J577" s="14"/>
    </row>
    <row r="578" spans="2:10" x14ac:dyDescent="0.25">
      <c r="B578" s="19"/>
      <c r="F578" s="25"/>
      <c r="J578" s="14"/>
    </row>
    <row r="579" spans="2:10" x14ac:dyDescent="0.25">
      <c r="B579" s="19"/>
      <c r="F579" s="25"/>
      <c r="J579" s="14"/>
    </row>
    <row r="580" spans="2:10" x14ac:dyDescent="0.25">
      <c r="B580" s="19"/>
      <c r="F580" s="25"/>
      <c r="J580" s="14"/>
    </row>
    <row r="581" spans="2:10" x14ac:dyDescent="0.25">
      <c r="B581" s="19"/>
      <c r="F581" s="25"/>
      <c r="J581" s="14"/>
    </row>
    <row r="582" spans="2:10" x14ac:dyDescent="0.25">
      <c r="B582" s="19"/>
      <c r="F582" s="25"/>
      <c r="J582" s="14"/>
    </row>
    <row r="583" spans="2:10" x14ac:dyDescent="0.25">
      <c r="B583" s="19"/>
      <c r="F583" s="25"/>
      <c r="J583" s="14"/>
    </row>
    <row r="584" spans="2:10" x14ac:dyDescent="0.25">
      <c r="B584" s="19"/>
      <c r="F584" s="25"/>
      <c r="J584" s="14"/>
    </row>
    <row r="585" spans="2:10" x14ac:dyDescent="0.25">
      <c r="B585" s="19"/>
      <c r="F585" s="25"/>
      <c r="J585" s="14"/>
    </row>
    <row r="586" spans="2:10" x14ac:dyDescent="0.25">
      <c r="B586" s="19"/>
      <c r="F586" s="25"/>
      <c r="J586" s="14"/>
    </row>
    <row r="587" spans="2:10" x14ac:dyDescent="0.25">
      <c r="B587" s="19"/>
      <c r="F587" s="25"/>
      <c r="J587" s="14"/>
    </row>
    <row r="588" spans="2:10" x14ac:dyDescent="0.25">
      <c r="B588" s="19"/>
      <c r="F588" s="25"/>
      <c r="J588" s="14"/>
    </row>
    <row r="589" spans="2:10" x14ac:dyDescent="0.25">
      <c r="B589" s="19"/>
      <c r="F589" s="25"/>
      <c r="J589" s="14"/>
    </row>
    <row r="590" spans="2:10" x14ac:dyDescent="0.25">
      <c r="B590" s="19"/>
      <c r="F590" s="25"/>
      <c r="J590" s="14"/>
    </row>
    <row r="591" spans="2:10" x14ac:dyDescent="0.25">
      <c r="B591" s="19"/>
      <c r="F591" s="25"/>
      <c r="J591" s="14"/>
    </row>
    <row r="592" spans="2:10" x14ac:dyDescent="0.25">
      <c r="B592" s="19"/>
      <c r="F592" s="25"/>
      <c r="J592" s="14"/>
    </row>
    <row r="593" spans="2:10" x14ac:dyDescent="0.25">
      <c r="B593" s="19"/>
      <c r="F593" s="25"/>
      <c r="J593" s="14"/>
    </row>
    <row r="594" spans="2:10" x14ac:dyDescent="0.25">
      <c r="B594" s="19"/>
      <c r="F594" s="25"/>
      <c r="J594" s="14"/>
    </row>
    <row r="595" spans="2:10" x14ac:dyDescent="0.25">
      <c r="B595" s="19"/>
      <c r="F595" s="25"/>
      <c r="J595" s="14"/>
    </row>
    <row r="596" spans="2:10" x14ac:dyDescent="0.25">
      <c r="B596" s="19"/>
      <c r="F596" s="25"/>
      <c r="J596" s="14"/>
    </row>
    <row r="597" spans="2:10" x14ac:dyDescent="0.25">
      <c r="B597" s="19"/>
      <c r="F597" s="25"/>
      <c r="J597" s="14"/>
    </row>
    <row r="598" spans="2:10" x14ac:dyDescent="0.25">
      <c r="B598" s="19"/>
      <c r="F598" s="25"/>
      <c r="J598" s="14"/>
    </row>
    <row r="599" spans="2:10" x14ac:dyDescent="0.25">
      <c r="B599" s="19"/>
      <c r="F599" s="25"/>
      <c r="J599" s="14"/>
    </row>
    <row r="600" spans="2:10" x14ac:dyDescent="0.25">
      <c r="B600" s="19"/>
      <c r="F600" s="25"/>
      <c r="J600" s="14"/>
    </row>
    <row r="601" spans="2:10" x14ac:dyDescent="0.25">
      <c r="B601" s="19"/>
      <c r="F601" s="25"/>
      <c r="J601" s="14"/>
    </row>
    <row r="602" spans="2:10" x14ac:dyDescent="0.2">
      <c r="B602" s="19"/>
      <c r="F602" s="12"/>
      <c r="J602" s="14"/>
    </row>
    <row r="603" spans="2:10" x14ac:dyDescent="0.2">
      <c r="B603" s="19"/>
      <c r="F603" s="12"/>
      <c r="J603" s="14"/>
    </row>
    <row r="604" spans="2:10" x14ac:dyDescent="0.2">
      <c r="F604" s="12"/>
      <c r="J604" s="14"/>
    </row>
    <row r="605" spans="2:10" x14ac:dyDescent="0.2">
      <c r="F605" s="12"/>
      <c r="J605" s="14"/>
    </row>
    <row r="606" spans="2:10" x14ac:dyDescent="0.2">
      <c r="F606" s="12"/>
      <c r="J606" s="14"/>
    </row>
    <row r="607" spans="2:10" x14ac:dyDescent="0.2">
      <c r="F607" s="12"/>
      <c r="J607" s="14"/>
    </row>
    <row r="608" spans="2:10" x14ac:dyDescent="0.2">
      <c r="F608" s="12"/>
      <c r="J608" s="14"/>
    </row>
    <row r="609" spans="6:10" x14ac:dyDescent="0.2">
      <c r="F609" s="12"/>
      <c r="J609" s="14"/>
    </row>
    <row r="610" spans="6:10" x14ac:dyDescent="0.2">
      <c r="F610" s="12"/>
      <c r="J610" s="14"/>
    </row>
    <row r="611" spans="6:10" x14ac:dyDescent="0.2">
      <c r="F611" s="12"/>
      <c r="J611" s="14"/>
    </row>
    <row r="612" spans="6:10" x14ac:dyDescent="0.2">
      <c r="F612" s="12"/>
      <c r="J612" s="14"/>
    </row>
    <row r="613" spans="6:10" x14ac:dyDescent="0.2">
      <c r="F613" s="12"/>
      <c r="J613" s="14"/>
    </row>
    <row r="614" spans="6:10" x14ac:dyDescent="0.2">
      <c r="F614" s="12"/>
      <c r="J614" s="14"/>
    </row>
    <row r="615" spans="6:10" x14ac:dyDescent="0.2">
      <c r="F615" s="12"/>
      <c r="J615" s="14"/>
    </row>
    <row r="616" spans="6:10" x14ac:dyDescent="0.2">
      <c r="F616" s="12"/>
      <c r="J616" s="14"/>
    </row>
    <row r="617" spans="6:10" x14ac:dyDescent="0.2">
      <c r="F617" s="12"/>
      <c r="J617" s="14"/>
    </row>
    <row r="618" spans="6:10" x14ac:dyDescent="0.2">
      <c r="F618" s="12"/>
      <c r="J618" s="14"/>
    </row>
    <row r="619" spans="6:10" x14ac:dyDescent="0.2">
      <c r="F619" s="12"/>
      <c r="J619" s="14"/>
    </row>
    <row r="620" spans="6:10" x14ac:dyDescent="0.2">
      <c r="F620" s="12"/>
      <c r="J620" s="14"/>
    </row>
    <row r="621" spans="6:10" x14ac:dyDescent="0.2">
      <c r="F621" s="12"/>
      <c r="J621" s="14"/>
    </row>
    <row r="622" spans="6:10" x14ac:dyDescent="0.2">
      <c r="F622" s="12"/>
      <c r="J622" s="14"/>
    </row>
    <row r="623" spans="6:10" x14ac:dyDescent="0.2">
      <c r="F623" s="12"/>
      <c r="J623" s="14"/>
    </row>
    <row r="624" spans="6:10" x14ac:dyDescent="0.2">
      <c r="F624" s="12"/>
      <c r="J624" s="14"/>
    </row>
    <row r="625" spans="6:10" x14ac:dyDescent="0.2">
      <c r="F625" s="12"/>
      <c r="J625" s="14"/>
    </row>
    <row r="626" spans="6:10" x14ac:dyDescent="0.2">
      <c r="F626" s="12"/>
      <c r="J626" s="14"/>
    </row>
    <row r="627" spans="6:10" x14ac:dyDescent="0.2">
      <c r="F627" s="12"/>
      <c r="J627" s="14"/>
    </row>
    <row r="628" spans="6:10" x14ac:dyDescent="0.2">
      <c r="F628" s="12"/>
      <c r="J628" s="14"/>
    </row>
    <row r="629" spans="6:10" x14ac:dyDescent="0.2">
      <c r="F629" s="12"/>
      <c r="J629" s="14"/>
    </row>
    <row r="630" spans="6:10" x14ac:dyDescent="0.2">
      <c r="F630" s="12"/>
      <c r="J630" s="14"/>
    </row>
    <row r="631" spans="6:10" x14ac:dyDescent="0.2">
      <c r="F631" s="12"/>
      <c r="J631" s="14"/>
    </row>
    <row r="632" spans="6:10" x14ac:dyDescent="0.2">
      <c r="F632" s="12"/>
      <c r="J632" s="14"/>
    </row>
    <row r="633" spans="6:10" x14ac:dyDescent="0.2">
      <c r="F633" s="12"/>
      <c r="J633" s="14"/>
    </row>
    <row r="634" spans="6:10" x14ac:dyDescent="0.2">
      <c r="F634" s="12"/>
      <c r="J634" s="14"/>
    </row>
    <row r="635" spans="6:10" x14ac:dyDescent="0.2">
      <c r="F635" s="12"/>
      <c r="J635" s="14"/>
    </row>
    <row r="636" spans="6:10" x14ac:dyDescent="0.2">
      <c r="F636" s="12"/>
      <c r="J636" s="14"/>
    </row>
    <row r="637" spans="6:10" x14ac:dyDescent="0.2">
      <c r="F637" s="12"/>
      <c r="J637" s="14"/>
    </row>
    <row r="638" spans="6:10" x14ac:dyDescent="0.2">
      <c r="F638" s="12"/>
      <c r="J638" s="14"/>
    </row>
    <row r="639" spans="6:10" x14ac:dyDescent="0.2">
      <c r="F639" s="12"/>
      <c r="J639" s="14"/>
    </row>
    <row r="640" spans="6:10" x14ac:dyDescent="0.2">
      <c r="F640" s="12"/>
      <c r="J640" s="14"/>
    </row>
    <row r="641" spans="6:10" x14ac:dyDescent="0.2">
      <c r="F641" s="12"/>
      <c r="J641" s="14"/>
    </row>
    <row r="642" spans="6:10" x14ac:dyDescent="0.2">
      <c r="F642" s="12"/>
      <c r="J642" s="14"/>
    </row>
    <row r="643" spans="6:10" x14ac:dyDescent="0.2">
      <c r="F643" s="12"/>
      <c r="J643" s="14"/>
    </row>
    <row r="644" spans="6:10" x14ac:dyDescent="0.2">
      <c r="F644" s="12"/>
      <c r="J644" s="14"/>
    </row>
    <row r="645" spans="6:10" x14ac:dyDescent="0.2">
      <c r="F645" s="12"/>
      <c r="J645" s="14"/>
    </row>
    <row r="646" spans="6:10" x14ac:dyDescent="0.2">
      <c r="F646" s="12"/>
      <c r="J646" s="14"/>
    </row>
    <row r="647" spans="6:10" x14ac:dyDescent="0.2">
      <c r="F647" s="12"/>
      <c r="J647" s="14"/>
    </row>
    <row r="648" spans="6:10" x14ac:dyDescent="0.2">
      <c r="F648" s="12"/>
      <c r="J648" s="14"/>
    </row>
    <row r="649" spans="6:10" x14ac:dyDescent="0.2">
      <c r="F649" s="12"/>
      <c r="J649" s="14"/>
    </row>
    <row r="650" spans="6:10" x14ac:dyDescent="0.2">
      <c r="F650" s="12"/>
      <c r="J650" s="14"/>
    </row>
    <row r="651" spans="6:10" x14ac:dyDescent="0.2">
      <c r="F651" s="12"/>
      <c r="J651" s="14"/>
    </row>
    <row r="652" spans="6:10" x14ac:dyDescent="0.2">
      <c r="F652" s="12"/>
      <c r="J652" s="14"/>
    </row>
    <row r="653" spans="6:10" x14ac:dyDescent="0.2">
      <c r="F653" s="12"/>
      <c r="J653" s="14"/>
    </row>
    <row r="654" spans="6:10" x14ac:dyDescent="0.2">
      <c r="F654" s="12"/>
      <c r="J654" s="14"/>
    </row>
    <row r="655" spans="6:10" x14ac:dyDescent="0.2">
      <c r="F655" s="12"/>
      <c r="J655" s="14"/>
    </row>
    <row r="656" spans="6:10" x14ac:dyDescent="0.2">
      <c r="F656" s="12"/>
      <c r="J656" s="14"/>
    </row>
    <row r="657" spans="6:10" x14ac:dyDescent="0.2">
      <c r="F657" s="12"/>
      <c r="J657" s="14"/>
    </row>
    <row r="658" spans="6:10" x14ac:dyDescent="0.2">
      <c r="F658" s="12"/>
      <c r="J658" s="14"/>
    </row>
    <row r="659" spans="6:10" x14ac:dyDescent="0.2">
      <c r="F659" s="12"/>
      <c r="J659" s="14"/>
    </row>
    <row r="660" spans="6:10" x14ac:dyDescent="0.2">
      <c r="F660" s="12"/>
      <c r="J660" s="14"/>
    </row>
    <row r="661" spans="6:10" x14ac:dyDescent="0.2">
      <c r="F661" s="12"/>
      <c r="J661" s="14"/>
    </row>
    <row r="662" spans="6:10" x14ac:dyDescent="0.2">
      <c r="F662" s="12"/>
      <c r="J662" s="14"/>
    </row>
    <row r="663" spans="6:10" x14ac:dyDescent="0.2">
      <c r="F663" s="12"/>
      <c r="J663" s="14"/>
    </row>
    <row r="664" spans="6:10" x14ac:dyDescent="0.2">
      <c r="F664" s="12"/>
      <c r="J664" s="14"/>
    </row>
    <row r="665" spans="6:10" x14ac:dyDescent="0.2">
      <c r="F665" s="12"/>
    </row>
    <row r="666" spans="6:10" x14ac:dyDescent="0.2">
      <c r="F666" s="12"/>
    </row>
    <row r="667" spans="6:10" x14ac:dyDescent="0.2">
      <c r="F667" s="12"/>
    </row>
    <row r="668" spans="6:10" x14ac:dyDescent="0.2">
      <c r="F668" s="12"/>
    </row>
    <row r="669" spans="6:10" x14ac:dyDescent="0.2">
      <c r="F669" s="12"/>
    </row>
    <row r="670" spans="6:10" x14ac:dyDescent="0.2">
      <c r="F670" s="12"/>
    </row>
    <row r="671" spans="6:10" x14ac:dyDescent="0.2">
      <c r="F671" s="12"/>
    </row>
    <row r="672" spans="6:10" x14ac:dyDescent="0.2">
      <c r="F672" s="12"/>
    </row>
    <row r="673" spans="6:6" x14ac:dyDescent="0.2">
      <c r="F673" s="12"/>
    </row>
  </sheetData>
  <autoFilter ref="B1:K375"/>
  <pageMargins left="0.70866141732283472" right="0.70866141732283472" top="0.74803149606299213" bottom="0.74803149606299213" header="0.31496062992125984" footer="0.31496062992125984"/>
  <pageSetup paperSize="8" scale="81" fitToHeight="0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Solci</dc:creator>
  <cp:lastModifiedBy>Paolo Rubini</cp:lastModifiedBy>
  <cp:lastPrinted>2023-05-30T10:31:44Z</cp:lastPrinted>
  <dcterms:created xsi:type="dcterms:W3CDTF">2020-01-07T10:24:25Z</dcterms:created>
  <dcterms:modified xsi:type="dcterms:W3CDTF">2026-01-20T15:44:00Z</dcterms:modified>
</cp:coreProperties>
</file>